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930" yWindow="0" windowWidth="4635" windowHeight="7200" tabRatio="846" firstSheet="9" activeTab="14"/>
  </bookViews>
  <sheets>
    <sheet name="Guide_to_spreadsheet" sheetId="1" r:id="rId1"/>
    <sheet name="INTRODUCTION SLIDES --&gt;" sheetId="2" r:id="rId2"/>
    <sheet name="5" sheetId="3" r:id="rId3"/>
    <sheet name="6" sheetId="4" r:id="rId4"/>
    <sheet name="KEY INSIGHTS --&gt;" sheetId="5" r:id="rId5"/>
    <sheet name="14" sheetId="6" r:id="rId6"/>
    <sheet name="15" sheetId="7" r:id="rId7"/>
    <sheet name="16" sheetId="8" r:id="rId8"/>
    <sheet name="17" sheetId="9" r:id="rId9"/>
    <sheet name="19" sheetId="10" r:id="rId10"/>
    <sheet name="20" sheetId="11" r:id="rId11"/>
    <sheet name="21" sheetId="12" r:id="rId12"/>
    <sheet name="22" sheetId="13" r:id="rId13"/>
    <sheet name="23" sheetId="14" r:id="rId14"/>
    <sheet name="24" sheetId="15" r:id="rId15"/>
    <sheet name="26" sheetId="16" r:id="rId16"/>
    <sheet name="27" sheetId="17" r:id="rId17"/>
    <sheet name="28" sheetId="18" r:id="rId18"/>
    <sheet name="29" sheetId="19" r:id="rId19"/>
    <sheet name="30" sheetId="20" r:id="rId20"/>
    <sheet name="32" sheetId="21" r:id="rId21"/>
    <sheet name="33" sheetId="22" r:id="rId22"/>
    <sheet name="REGIONAL HOTSPOTS --&gt;" sheetId="23" r:id="rId23"/>
    <sheet name="38" sheetId="24" r:id="rId24"/>
    <sheet name="39" sheetId="25" r:id="rId25"/>
    <sheet name="40" sheetId="26" r:id="rId26"/>
    <sheet name="42" sheetId="27" r:id="rId27"/>
    <sheet name="43" sheetId="28" r:id="rId28"/>
    <sheet name="44" sheetId="29" r:id="rId29"/>
    <sheet name="46" sheetId="30" r:id="rId30"/>
    <sheet name="47" sheetId="31" r:id="rId31"/>
    <sheet name="48" sheetId="32" r:id="rId32"/>
    <sheet name="50" sheetId="33" r:id="rId33"/>
    <sheet name="51" sheetId="34" r:id="rId34"/>
    <sheet name="52" sheetId="35" r:id="rId35"/>
    <sheet name="53" sheetId="36" r:id="rId36"/>
    <sheet name="54" sheetId="37" r:id="rId37"/>
    <sheet name="55" sheetId="38" r:id="rId38"/>
    <sheet name="57" sheetId="39" r:id="rId39"/>
    <sheet name="58" sheetId="40" r:id="rId40"/>
    <sheet name="59" sheetId="41" r:id="rId41"/>
    <sheet name="60" sheetId="42" r:id="rId42"/>
    <sheet name="61" sheetId="43" r:id="rId43"/>
    <sheet name="62" sheetId="44" r:id="rId44"/>
    <sheet name="64" sheetId="45" r:id="rId45"/>
    <sheet name="65" sheetId="46" r:id="rId46"/>
    <sheet name="66" sheetId="47" r:id="rId47"/>
    <sheet name="68" sheetId="48" r:id="rId48"/>
    <sheet name="69" sheetId="49" r:id="rId49"/>
    <sheet name="70" sheetId="50" r:id="rId50"/>
  </sheets>
  <externalReferences>
    <externalReference r:id="rId53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_xlfn.RANK.EQ" hidden="1">#NAME?</definedName>
    <definedName name="d_SIL_SDA">'[1]Detailed dashboard'!$O$5</definedName>
    <definedName name="d_suppcat">'[1]Detailed dashboard'!$E$6</definedName>
  </definedNames>
  <calcPr fullCalcOnLoad="1"/>
</workbook>
</file>

<file path=xl/sharedStrings.xml><?xml version="1.0" encoding="utf-8"?>
<sst xmlns="http://schemas.openxmlformats.org/spreadsheetml/2006/main" count="1495" uniqueCount="280">
  <si>
    <t>NSW</t>
  </si>
  <si>
    <t>VIC</t>
  </si>
  <si>
    <t>WA</t>
  </si>
  <si>
    <t>SA</t>
  </si>
  <si>
    <t>TAS</t>
  </si>
  <si>
    <t>NT</t>
  </si>
  <si>
    <t>Total</t>
  </si>
  <si>
    <t>Core</t>
  </si>
  <si>
    <t>Transport</t>
  </si>
  <si>
    <t>Daily Activities</t>
  </si>
  <si>
    <t>Consumables</t>
  </si>
  <si>
    <t>Community</t>
  </si>
  <si>
    <t>Capital</t>
  </si>
  <si>
    <t>Home Modifications</t>
  </si>
  <si>
    <t>Assistive Technology</t>
  </si>
  <si>
    <t>Capacity Building</t>
  </si>
  <si>
    <t>Support Coordination</t>
  </si>
  <si>
    <t>Social and Civic</t>
  </si>
  <si>
    <t>Relationships</t>
  </si>
  <si>
    <t>Lifelong Learning</t>
  </si>
  <si>
    <t>Home Living</t>
  </si>
  <si>
    <t>Health and Wellbeing</t>
  </si>
  <si>
    <t>Employment</t>
  </si>
  <si>
    <t>Choice and Control</t>
  </si>
  <si>
    <t>0 to 6</t>
  </si>
  <si>
    <t>7 to 14</t>
  </si>
  <si>
    <t>15 to 18</t>
  </si>
  <si>
    <t>19 to 24</t>
  </si>
  <si>
    <t>25 to 34</t>
  </si>
  <si>
    <t>35 to 44</t>
  </si>
  <si>
    <t>45 to 54</t>
  </si>
  <si>
    <t>55 to 64</t>
  </si>
  <si>
    <t>65+</t>
  </si>
  <si>
    <t xml:space="preserve">Acquired brain injury </t>
  </si>
  <si>
    <t xml:space="preserve">Autism </t>
  </si>
  <si>
    <t xml:space="preserve">Cerebral Palsy </t>
  </si>
  <si>
    <t>Developmental Delay</t>
  </si>
  <si>
    <t>Down Syndrome</t>
  </si>
  <si>
    <t>Global Developmental Delay</t>
  </si>
  <si>
    <t xml:space="preserve">Hearing Impairment </t>
  </si>
  <si>
    <t xml:space="preserve">Intellectual Disability </t>
  </si>
  <si>
    <t xml:space="preserve">Multiple Sclerosis </t>
  </si>
  <si>
    <t xml:space="preserve">Psychosocial disability </t>
  </si>
  <si>
    <t xml:space="preserve">Spinal Cord Injury </t>
  </si>
  <si>
    <t xml:space="preserve">Stroke </t>
  </si>
  <si>
    <t xml:space="preserve">Visual Impairment </t>
  </si>
  <si>
    <t xml:space="preserve">Other Neurological </t>
  </si>
  <si>
    <t xml:space="preserve">Other Physical </t>
  </si>
  <si>
    <t xml:space="preserve">Other Sensory/Speech </t>
  </si>
  <si>
    <t xml:space="preserve">Other </t>
  </si>
  <si>
    <t>Utilisation</t>
  </si>
  <si>
    <t>Benchmark</t>
  </si>
  <si>
    <t>Region</t>
  </si>
  <si>
    <t>Actual</t>
  </si>
  <si>
    <t>SA - Adelaide Hills</t>
  </si>
  <si>
    <t>WA - Wheat Belt</t>
  </si>
  <si>
    <t>SA - Fleurieu and Kangaroo Island</t>
  </si>
  <si>
    <t>NT - Katherine</t>
  </si>
  <si>
    <t>SA - Yorke and Mid North</t>
  </si>
  <si>
    <t>SA - Barossa, Light and Lower North</t>
  </si>
  <si>
    <t>NSW - Far West</t>
  </si>
  <si>
    <t>SA - Limestone Coast</t>
  </si>
  <si>
    <t>SA - Eyre and Western</t>
  </si>
  <si>
    <t>SA - Murray and Mallee</t>
  </si>
  <si>
    <t>SA - Far North (SA)</t>
  </si>
  <si>
    <t>NT - Darwin Remote</t>
  </si>
  <si>
    <t>NT - East Arnhem</t>
  </si>
  <si>
    <t>NT - Barkly</t>
  </si>
  <si>
    <t/>
  </si>
  <si>
    <t>WA - South Metro</t>
  </si>
  <si>
    <t>NSW - South Western Sydney</t>
  </si>
  <si>
    <t>VIC - Hume Moreland</t>
  </si>
  <si>
    <t>NSW - Mid North Coast</t>
  </si>
  <si>
    <t>WA - Central South Metro</t>
  </si>
  <si>
    <t>NSW - South Eastern Sydney</t>
  </si>
  <si>
    <t>SA - Eastern Adelaide</t>
  </si>
  <si>
    <t>NSW - Northern NSW</t>
  </si>
  <si>
    <t>TAS - TAS North</t>
  </si>
  <si>
    <t>NSW - North Sydney</t>
  </si>
  <si>
    <t>TAS - TAS North West</t>
  </si>
  <si>
    <t>NSW - Western Sydney</t>
  </si>
  <si>
    <t>QLD - Rockhampton</t>
  </si>
  <si>
    <t>VIC - North East Melbourne</t>
  </si>
  <si>
    <t>QLD - Bundaberg</t>
  </si>
  <si>
    <t>NSW - Nepean Blue Mountains</t>
  </si>
  <si>
    <t>QLD - Robina</t>
  </si>
  <si>
    <t>NSW - Central Coast</t>
  </si>
  <si>
    <t>VIC - Central Highlands</t>
  </si>
  <si>
    <t>NSW - Illawarra Shoalhaven</t>
  </si>
  <si>
    <t>SA - Western Adelaide</t>
  </si>
  <si>
    <t>WA - North East Metro</t>
  </si>
  <si>
    <t>VIC - Western District</t>
  </si>
  <si>
    <t>NSW - Murrumbidgee</t>
  </si>
  <si>
    <t>NSW - Southern NSW</t>
  </si>
  <si>
    <t>NSW - Sydney</t>
  </si>
  <si>
    <t>QLD - Maryborough</t>
  </si>
  <si>
    <t>ACT - ACT</t>
  </si>
  <si>
    <t>VIC - Loddon</t>
  </si>
  <si>
    <t>SA - Northern Adelaide</t>
  </si>
  <si>
    <t>QLD - Cairns</t>
  </si>
  <si>
    <t>VIC - Inner East Melbourne</t>
  </si>
  <si>
    <t>QLD - Mackay</t>
  </si>
  <si>
    <t>QLD - Townsville</t>
  </si>
  <si>
    <t>TAS - TAS South West</t>
  </si>
  <si>
    <t>QLD - Brisbane</t>
  </si>
  <si>
    <t>VIC - Ovens Murray</t>
  </si>
  <si>
    <t>NSW - Hunter New England</t>
  </si>
  <si>
    <t>NSW - Western NSW</t>
  </si>
  <si>
    <t>SA - Southern Adelaide</t>
  </si>
  <si>
    <t>NT - Darwin Urban</t>
  </si>
  <si>
    <t>QLD - Ipswich</t>
  </si>
  <si>
    <t>TAS - TAS South East</t>
  </si>
  <si>
    <t>VIC - Outer East Melbourne</t>
  </si>
  <si>
    <t>VIC - Bayside Peninsula</t>
  </si>
  <si>
    <t>QLD - Toowoomba</t>
  </si>
  <si>
    <t>VIC - Barwon</t>
  </si>
  <si>
    <t>NT - Central Australia</t>
  </si>
  <si>
    <t>QLD - Beenleigh</t>
  </si>
  <si>
    <t>VIC - Inner Gippsland</t>
  </si>
  <si>
    <t>Primary disability</t>
  </si>
  <si>
    <t>East Arnhem</t>
  </si>
  <si>
    <t>Central Australia</t>
  </si>
  <si>
    <t>South Western Sydney</t>
  </si>
  <si>
    <t>Katherine</t>
  </si>
  <si>
    <t>The numbered tabs on the sheet correspond to the slides in the presentation.</t>
  </si>
  <si>
    <t>Small regions</t>
  </si>
  <si>
    <t>Active participants, plan budgets and payments over time</t>
  </si>
  <si>
    <t>Trial years</t>
  </si>
  <si>
    <t>2016-17</t>
  </si>
  <si>
    <t>2017-18</t>
  </si>
  <si>
    <t>2018-19</t>
  </si>
  <si>
    <t>2019-2020 YTD*</t>
  </si>
  <si>
    <t>Active participants</t>
  </si>
  <si>
    <t xml:space="preserve">Total committed ($m) </t>
  </si>
  <si>
    <t xml:space="preserve">Total paid ($m) </t>
  </si>
  <si>
    <t>% utilised to date</t>
  </si>
  <si>
    <t>Core - Transport</t>
  </si>
  <si>
    <t>Core - Daily Activities</t>
  </si>
  <si>
    <t>Core - Consumables</t>
  </si>
  <si>
    <t>Core - Community</t>
  </si>
  <si>
    <t>Capital - Home Modifications</t>
  </si>
  <si>
    <t>Capital - Assistive Technology</t>
  </si>
  <si>
    <t>Capacity Building - Support Coordination</t>
  </si>
  <si>
    <t>Capacity Building - Social and Civic</t>
  </si>
  <si>
    <t>Capacity Building - Relationships</t>
  </si>
  <si>
    <t>Capacity Building - Lifelong Learning</t>
  </si>
  <si>
    <t>Capacity Building - Home Living</t>
  </si>
  <si>
    <t>Capacity Building - Health and Wellbeing</t>
  </si>
  <si>
    <t>Capacity Building - Employment</t>
  </si>
  <si>
    <t>Capacity Building - Daily Activities</t>
  </si>
  <si>
    <t>Capacity Building - Choice and Control</t>
  </si>
  <si>
    <t>Other</t>
  </si>
  <si>
    <t>Payment split by support category ($m)</t>
  </si>
  <si>
    <t>Support category</t>
  </si>
  <si>
    <t>More than 10 percentage points below the national average</t>
  </si>
  <si>
    <t>Between 5 and 10 percentage points below the national average</t>
  </si>
  <si>
    <t>Within 5 percentage points of the national average</t>
  </si>
  <si>
    <t>Between 5 and 10 percentage points above the national average</t>
  </si>
  <si>
    <t>More than 10 percentage points above the national average</t>
  </si>
  <si>
    <t>Numer of regions</t>
  </si>
  <si>
    <t>Percentage of regions</t>
  </si>
  <si>
    <t xml:space="preserve">Category </t>
  </si>
  <si>
    <t>Category - December 2019</t>
  </si>
  <si>
    <t>Category - June 2019</t>
  </si>
  <si>
    <t>Less than 45% of payments going to the 10 largest providers</t>
  </si>
  <si>
    <t>Between 45% to 65% of payments going to the 10 largest providers</t>
  </si>
  <si>
    <t>Between 65% to 85% of payments going to the 10 largest providers</t>
  </si>
  <si>
    <t>Between 85% to 90% of payments going to the 10 largest providers</t>
  </si>
  <si>
    <t>Between 90% to 95% of payments going to the 10 largest providers</t>
  </si>
  <si>
    <t>More than 95% of payments going to the 10 largest providers</t>
  </si>
  <si>
    <t>This Excel spreadsheet contains the underlying data used to create the charts seen in the '201912_The_NDIS_Market' presentation, published by the NDIA in March 2020.</t>
  </si>
  <si>
    <t>Goldfields-Esperance</t>
  </si>
  <si>
    <t>Darwin Remote</t>
  </si>
  <si>
    <t>Far North (SA)</t>
  </si>
  <si>
    <t>South West</t>
  </si>
  <si>
    <t>Goulburn</t>
  </si>
  <si>
    <t>TAS South East</t>
  </si>
  <si>
    <t>North Metro</t>
  </si>
  <si>
    <t>Darwin Urban</t>
  </si>
  <si>
    <t>Inner Gippsland</t>
  </si>
  <si>
    <t>Sydney</t>
  </si>
  <si>
    <t>South Eastern Sydney</t>
  </si>
  <si>
    <t>Inner East Melbourne</t>
  </si>
  <si>
    <t>North Sydney</t>
  </si>
  <si>
    <t>Western Sydney</t>
  </si>
  <si>
    <t>Total budget size</t>
  </si>
  <si>
    <t>Regional utilisation rates (regions ordered by total budget size)</t>
  </si>
  <si>
    <t>More than 10 percentage points below national average</t>
  </si>
  <si>
    <t>State /Territory</t>
  </si>
  <si>
    <t xml:space="preserve">Utilisation </t>
  </si>
  <si>
    <t>Annualised plan budget ($m)</t>
  </si>
  <si>
    <t xml:space="preserve">Outer Gippsland </t>
  </si>
  <si>
    <t xml:space="preserve">Eyre and Western </t>
  </si>
  <si>
    <t xml:space="preserve">Far North (SA) </t>
  </si>
  <si>
    <t xml:space="preserve">Barkly </t>
  </si>
  <si>
    <t xml:space="preserve">Darwin Remote </t>
  </si>
  <si>
    <t xml:space="preserve">East Arnhem </t>
  </si>
  <si>
    <t xml:space="preserve">Kimberley-Pilbara </t>
  </si>
  <si>
    <t xml:space="preserve">Goldfields-Esperance </t>
  </si>
  <si>
    <t>Between 5 and 10 percentage points below national average</t>
  </si>
  <si>
    <t xml:space="preserve">Far West </t>
  </si>
  <si>
    <t xml:space="preserve">Barossa, Light and Lower North </t>
  </si>
  <si>
    <t xml:space="preserve">Limestone Coast </t>
  </si>
  <si>
    <t xml:space="preserve">Murray and Mallee </t>
  </si>
  <si>
    <t xml:space="preserve">Yorke and Mid North </t>
  </si>
  <si>
    <t xml:space="preserve">Central Australia </t>
  </si>
  <si>
    <t xml:space="preserve">Katherine </t>
  </si>
  <si>
    <t xml:space="preserve">Wheat Belt </t>
  </si>
  <si>
    <t>WA - South West</t>
  </si>
  <si>
    <t>WA - North Metro</t>
  </si>
  <si>
    <t>VIC - Mallee</t>
  </si>
  <si>
    <t>VIC - Goulburn</t>
  </si>
  <si>
    <t>WA - Kimberley-Pilbara</t>
  </si>
  <si>
    <t>VIC - Outer Gippsland</t>
  </si>
  <si>
    <t>WA - Goldfields-Esperance</t>
  </si>
  <si>
    <t>VIC - Brimbank Melton</t>
  </si>
  <si>
    <t>QLD - Maroochydore</t>
  </si>
  <si>
    <t>VIC - Southern Melbourne</t>
  </si>
  <si>
    <t>VIC - Western Melbourne</t>
  </si>
  <si>
    <t>QLD - Caboolture/Strathpine</t>
  </si>
  <si>
    <t>Regional provider concentration (regions ordered by total budget size)</t>
  </si>
  <si>
    <t>Provider Concentration</t>
  </si>
  <si>
    <t>The coloured tabs act as breaks corresponding to the section breaks in the presentation.</t>
  </si>
  <si>
    <r>
      <t xml:space="preserve">The underlying numbers for this chart are shown in </t>
    </r>
    <r>
      <rPr>
        <b/>
        <i/>
        <sz val="11"/>
        <color indexed="8"/>
        <rFont val="Calibri"/>
        <family val="2"/>
      </rPr>
      <t>Tab 14</t>
    </r>
    <r>
      <rPr>
        <i/>
        <sz val="11"/>
        <color indexed="8"/>
        <rFont val="Calibri"/>
        <family val="2"/>
      </rPr>
      <t xml:space="preserve"> on this spreadsheet - e.g.</t>
    </r>
  </si>
  <si>
    <t>Concentration</t>
  </si>
  <si>
    <t xml:space="preserve">Fleurieu and Kangaroo Island </t>
  </si>
  <si>
    <t>Outcomes indicator on Choice and Control</t>
  </si>
  <si>
    <t>Outer Gippsland (VIC): All support categories</t>
  </si>
  <si>
    <t>Core total</t>
  </si>
  <si>
    <t>Capacity Building total</t>
  </si>
  <si>
    <t>Capital total</t>
  </si>
  <si>
    <t>All support categories</t>
  </si>
  <si>
    <t>Active participants with approved plans</t>
  </si>
  <si>
    <t>Total plan budgets ($m)</t>
  </si>
  <si>
    <t>Total payments ($m)</t>
  </si>
  <si>
    <t>Outer Gippsland (VIC): Utilisation by support category</t>
  </si>
  <si>
    <t>Budget distribution</t>
  </si>
  <si>
    <t>Utilisation and budget distribution by primary disability</t>
  </si>
  <si>
    <t>Utilisation and budget distribution by age band</t>
  </si>
  <si>
    <t>Eyra and Western (SA): Utilisation by support category</t>
  </si>
  <si>
    <t>Eyre and Western (SA): All support categories</t>
  </si>
  <si>
    <t>Darwin Remote (NT): Utilisation by support category</t>
  </si>
  <si>
    <t>Goldfields-Esperance (WA): All support categories</t>
  </si>
  <si>
    <t>Registered active  providers</t>
  </si>
  <si>
    <t>Provider concentration</t>
  </si>
  <si>
    <t>Goldfields-Esperance (WA): Provider concentration by support category</t>
  </si>
  <si>
    <t>Provider concentration and budget distribution by age band</t>
  </si>
  <si>
    <t>For example, slide 15 in the presentation has a chart titled 'Number of bilateral regions - gap to Benchmark</t>
  </si>
  <si>
    <t>Number of regions by gap to Benchmark</t>
  </si>
  <si>
    <t>Regions with utilisation rates more than 5 percentage points below national average Benchmark</t>
  </si>
  <si>
    <t>Regions with less than $50m in total plan budgets - plan utilisation rates and Benchmark</t>
  </si>
  <si>
    <t>Regions with $50m to $150m in total plan budgets - plan utilisation rates and Benchmark</t>
  </si>
  <si>
    <t>Regions with over $150m in total plan budgets - plan utilisation rates and Benchmark</t>
  </si>
  <si>
    <t>Regions with provider concentration levels above the Benchmark</t>
  </si>
  <si>
    <t>Regions with less than $50m in total plan budgets - provider concentration levels and Benchmark</t>
  </si>
  <si>
    <t>Regions with $50m to $150m in total plan budgets - provider concentration levels and Benchmark</t>
  </si>
  <si>
    <t>Regions with over $150m in total plan budgets - provider concentration levels and Benchmark</t>
  </si>
  <si>
    <t>Regions with outcomes indicator levels below the Benchmark</t>
  </si>
  <si>
    <t>More than 10 percentage points below Benchmark</t>
  </si>
  <si>
    <t>Between 5 and 10 percentage points below Benchmark</t>
  </si>
  <si>
    <t>Regions with less than $50m in total plan budgets - outcomes indicator on choice and control and Benchmark</t>
  </si>
  <si>
    <t>Regions with $50m to $150m in total plan budgets - outcomes indicator on choice and control and Benchmark</t>
  </si>
  <si>
    <t>Regions with over $150m in total plan budgets - outcomes indicator on choice and control and Benchmark</t>
  </si>
  <si>
    <t>Provider concentration and budget distribution by primary disability</t>
  </si>
  <si>
    <t>Goldfields-Esperance (WA): Utilisation by support category</t>
  </si>
  <si>
    <t>Darwin Remote (NT): Capacity Building - Daily Activities</t>
  </si>
  <si>
    <t>Goldfields-Esperance (WA): Capacity Building - Daily Activities</t>
  </si>
  <si>
    <t>Kimberley-Pilbara (WA): Provider concentration by support category</t>
  </si>
  <si>
    <t>Kimberley-Pilbara (WA): All support categories</t>
  </si>
  <si>
    <t>Kimberley-Pilbara (WA): Utilisation by support category</t>
  </si>
  <si>
    <t>Kimberley-Pilbara (WA): Capacity Building - Daily Activity</t>
  </si>
  <si>
    <t>Do you choose who supports you?</t>
  </si>
  <si>
    <t>Central Australia (NT): All support categories</t>
  </si>
  <si>
    <t>Outcomes indicator and budget distribution by age band</t>
  </si>
  <si>
    <t>Outcomes indicator and budget distribution by primary disability</t>
  </si>
  <si>
    <t>Limestone Coast (SA): All support categories</t>
  </si>
  <si>
    <t>Participant distribution</t>
  </si>
  <si>
    <t>Age group</t>
  </si>
  <si>
    <t>Central Australia (NT): Outcomes indicator on choice and control by support category</t>
  </si>
  <si>
    <t>Limestone Coast (SA): Outcomes indicator on choice and control by support category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</si>
</sst>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,,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5" fillId="33" borderId="0" xfId="0" applyFont="1" applyFill="1" applyAlignment="1">
      <alignment/>
    </xf>
    <xf numFmtId="42" fontId="0" fillId="33" borderId="0" xfId="0" applyNumberFormat="1" applyFill="1" applyAlignment="1">
      <alignment/>
    </xf>
    <xf numFmtId="9" fontId="0" fillId="33" borderId="0" xfId="0" applyNumberFormat="1" applyFill="1" applyAlignment="1">
      <alignment/>
    </xf>
    <xf numFmtId="0" fontId="35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42" fontId="0" fillId="33" borderId="11" xfId="0" applyNumberFormat="1" applyFill="1" applyBorder="1" applyAlignment="1">
      <alignment/>
    </xf>
    <xf numFmtId="9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42" fontId="0" fillId="33" borderId="12" xfId="0" applyNumberFormat="1" applyFill="1" applyBorder="1" applyAlignment="1">
      <alignment/>
    </xf>
    <xf numFmtId="9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42" fontId="0" fillId="33" borderId="13" xfId="0" applyNumberFormat="1" applyFill="1" applyBorder="1" applyAlignment="1">
      <alignment/>
    </xf>
    <xf numFmtId="9" fontId="0" fillId="33" borderId="13" xfId="0" applyNumberForma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35" fillId="33" borderId="0" xfId="0" applyFont="1" applyFill="1" applyAlignment="1">
      <alignment horizontal="left" vertical="center"/>
    </xf>
    <xf numFmtId="3" fontId="0" fillId="33" borderId="0" xfId="0" applyNumberFormat="1" applyFill="1" applyAlignment="1">
      <alignment/>
    </xf>
    <xf numFmtId="3" fontId="0" fillId="33" borderId="12" xfId="0" applyNumberFormat="1" applyFill="1" applyBorder="1" applyAlignment="1">
      <alignment/>
    </xf>
    <xf numFmtId="3" fontId="0" fillId="33" borderId="13" xfId="0" applyNumberFormat="1" applyFill="1" applyBorder="1" applyAlignment="1">
      <alignment/>
    </xf>
    <xf numFmtId="0" fontId="35" fillId="33" borderId="10" xfId="0" applyFont="1" applyFill="1" applyBorder="1" applyAlignment="1">
      <alignment horizontal="left" vertical="center"/>
    </xf>
    <xf numFmtId="9" fontId="35" fillId="33" borderId="10" xfId="0" applyNumberFormat="1" applyFont="1" applyFill="1" applyBorder="1" applyAlignment="1">
      <alignment horizontal="left" vertical="center"/>
    </xf>
    <xf numFmtId="3" fontId="35" fillId="33" borderId="10" xfId="0" applyNumberFormat="1" applyFont="1" applyFill="1" applyBorder="1" applyAlignment="1">
      <alignment horizontal="left" vertical="center"/>
    </xf>
    <xf numFmtId="42" fontId="35" fillId="33" borderId="10" xfId="0" applyNumberFormat="1" applyFont="1" applyFill="1" applyBorder="1" applyAlignment="1">
      <alignment horizontal="left" vertical="center"/>
    </xf>
    <xf numFmtId="0" fontId="35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9" fontId="0" fillId="33" borderId="15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42" fontId="0" fillId="33" borderId="16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Font="1" applyBorder="1" applyAlignment="1">
      <alignment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9" fontId="0" fillId="0" borderId="18" xfId="57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5" fillId="0" borderId="10" xfId="0" applyFont="1" applyBorder="1" applyAlignment="1">
      <alignment/>
    </xf>
    <xf numFmtId="165" fontId="35" fillId="0" borderId="15" xfId="0" applyNumberFormat="1" applyFont="1" applyBorder="1" applyAlignment="1">
      <alignment horizontal="center"/>
    </xf>
    <xf numFmtId="165" fontId="35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17" xfId="57" applyNumberFormat="1" applyFont="1" applyBorder="1" applyAlignment="1">
      <alignment horizontal="center"/>
    </xf>
    <xf numFmtId="9" fontId="35" fillId="0" borderId="16" xfId="0" applyNumberFormat="1" applyFont="1" applyBorder="1" applyAlignment="1">
      <alignment horizontal="center"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5" fillId="33" borderId="15" xfId="0" applyFont="1" applyFill="1" applyBorder="1" applyAlignment="1">
      <alignment horizontal="center"/>
    </xf>
    <xf numFmtId="0" fontId="35" fillId="33" borderId="16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64" fontId="0" fillId="33" borderId="17" xfId="57" applyNumberFormat="1" applyFont="1" applyFill="1" applyBorder="1" applyAlignment="1">
      <alignment horizontal="center"/>
    </xf>
    <xf numFmtId="9" fontId="35" fillId="33" borderId="16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7" fillId="33" borderId="0" xfId="0" applyFont="1" applyFill="1" applyBorder="1" applyAlignment="1">
      <alignment/>
    </xf>
    <xf numFmtId="42" fontId="35" fillId="33" borderId="10" xfId="0" applyNumberFormat="1" applyFont="1" applyFill="1" applyBorder="1" applyAlignment="1">
      <alignment/>
    </xf>
    <xf numFmtId="9" fontId="35" fillId="33" borderId="10" xfId="0" applyNumberFormat="1" applyFont="1" applyFill="1" applyBorder="1" applyAlignment="1">
      <alignment/>
    </xf>
    <xf numFmtId="3" fontId="35" fillId="33" borderId="10" xfId="0" applyNumberFormat="1" applyFont="1" applyFill="1" applyBorder="1" applyAlignment="1">
      <alignment/>
    </xf>
    <xf numFmtId="0" fontId="35" fillId="33" borderId="12" xfId="0" applyFont="1" applyFill="1" applyBorder="1" applyAlignment="1">
      <alignment/>
    </xf>
    <xf numFmtId="43" fontId="0" fillId="33" borderId="12" xfId="0" applyNumberFormat="1" applyFill="1" applyBorder="1" applyAlignment="1">
      <alignment/>
    </xf>
    <xf numFmtId="43" fontId="35" fillId="33" borderId="10" xfId="0" applyNumberFormat="1" applyFont="1" applyFill="1" applyBorder="1" applyAlignment="1">
      <alignment/>
    </xf>
    <xf numFmtId="0" fontId="0" fillId="33" borderId="0" xfId="0" applyFill="1" applyAlignment="1">
      <alignment wrapText="1"/>
    </xf>
    <xf numFmtId="0" fontId="35" fillId="33" borderId="10" xfId="0" applyFont="1" applyFill="1" applyBorder="1" applyAlignment="1">
      <alignment wrapText="1"/>
    </xf>
    <xf numFmtId="0" fontId="35" fillId="34" borderId="0" xfId="0" applyFont="1" applyFill="1" applyAlignment="1">
      <alignment/>
    </xf>
    <xf numFmtId="0" fontId="36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5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externalLink" Target="externalLinks/externalLink1.xml" /><Relationship Id="rId5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6</xdr:row>
      <xdr:rowOff>133350</xdr:rowOff>
    </xdr:from>
    <xdr:to>
      <xdr:col>1</xdr:col>
      <xdr:colOff>2943225</xdr:colOff>
      <xdr:row>24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276350"/>
          <a:ext cx="299085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vsfs174.ndiastaff.ndia.gov.au\secured\NDIA-ACTUARIES\Scheme_Actuary\06%20Markets%20and%20Sector\30.%20Market%20Monitoring\00%20Dashboards\201912_Thin%20markets%20dashboard_v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sights dashboard"/>
      <sheetName val="Summary dashboard"/>
      <sheetName val="Diff v previous"/>
      <sheetName val="Detailed dashboard"/>
      <sheetName val="Detailed dashboard all_1"/>
      <sheetName val="Detailed dashboard all_2"/>
      <sheetName val="Detailed dashboard sil_1"/>
      <sheetName val="Detailed dashboard sil_2"/>
      <sheetName val="Detailed dashboard nonsil_1"/>
      <sheetName val="Detailed dashboard nonsil_2"/>
      <sheetName val="Insights dashboard accessible"/>
      <sheetName val="Summary dashboard accessible"/>
      <sheetName val="Detailed dashboard accessible"/>
      <sheetName val="Insights scoring"/>
      <sheetName val="Corporate target tables"/>
      <sheetName val="Detailed tables"/>
      <sheetName val="Detailed tables sil"/>
      <sheetName val="Detailed tables nonsil"/>
      <sheetName val="Provider benchmarks"/>
      <sheetName val="Tables for utilisation charts"/>
      <sheetName val="Tables for utilisation sil"/>
      <sheetName val="Tables for utilisation nonsil"/>
      <sheetName val="Drop downs"/>
      <sheetName val="Checks"/>
      <sheetName val="Util check_all"/>
      <sheetName val="Util check_sil_nonsil"/>
      <sheetName val="Data &gt;&gt;"/>
      <sheetName val="Participants"/>
      <sheetName val="Participants_check"/>
      <sheetName val="Prvdrs"/>
      <sheetName val="PrvdrTop5"/>
      <sheetName val="PrvdrTop10"/>
      <sheetName val="PrvdrGrwth"/>
      <sheetName val="PrvdrShrnkge"/>
      <sheetName val="PrvdrGrwthShrnkgeDenom"/>
      <sheetName val="CmtdSuppts"/>
      <sheetName val="Pymts"/>
      <sheetName val="PrvdrPymts"/>
      <sheetName val="PrtcpntPymts"/>
      <sheetName val="OffsysPymts"/>
      <sheetName val="BnchmrkPymts_Util"/>
      <sheetName val="BnchmrkSprts"/>
      <sheetName val="BnchmrkPymts"/>
      <sheetName val="ChoiceYes"/>
      <sheetName val="ChoiceAll"/>
      <sheetName val="ChoiceBnchmrk"/>
      <sheetName val="NDISHelpsYes"/>
      <sheetName val="NDISHelpsAll"/>
      <sheetName val="NDISHelpsBnchmrk"/>
      <sheetName val="Phase in dates"/>
      <sheetName val="Reconciliation &gt;&gt;"/>
      <sheetName val="Reconciliation_bilat"/>
      <sheetName val="Interactive_table"/>
    </sheetNames>
    <sheetDataSet>
      <sheetData sheetId="4">
        <row r="5">
          <cell r="O5" t="str">
            <v>All</v>
          </cell>
        </row>
        <row r="6">
          <cell r="E6" t="str">
            <v>All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B2976"/>
  </sheetPr>
  <dimension ref="B2:D37"/>
  <sheetViews>
    <sheetView zoomScalePageLayoutView="0" workbookViewId="0" topLeftCell="A1">
      <selection activeCell="B44" sqref="B44"/>
    </sheetView>
  </sheetViews>
  <sheetFormatPr defaultColWidth="9.140625" defaultRowHeight="15"/>
  <cols>
    <col min="1" max="1" width="9.140625" style="59" customWidth="1"/>
    <col min="2" max="2" width="67.00390625" style="59" customWidth="1"/>
    <col min="3" max="3" width="18.140625" style="59" customWidth="1"/>
    <col min="4" max="4" width="26.421875" style="59" customWidth="1"/>
    <col min="5" max="16384" width="9.140625" style="59" customWidth="1"/>
  </cols>
  <sheetData>
    <row r="2" ht="15">
      <c r="B2" s="51" t="s">
        <v>170</v>
      </c>
    </row>
    <row r="4" ht="15">
      <c r="B4" s="52" t="s">
        <v>124</v>
      </c>
    </row>
    <row r="6" ht="15">
      <c r="B6" s="51" t="s">
        <v>247</v>
      </c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7" ht="15">
      <c r="B27" s="51" t="s">
        <v>223</v>
      </c>
    </row>
    <row r="29" spans="2:4" ht="15">
      <c r="B29" s="5" t="s">
        <v>161</v>
      </c>
      <c r="C29" s="53" t="s">
        <v>159</v>
      </c>
      <c r="D29" s="54" t="s">
        <v>160</v>
      </c>
    </row>
    <row r="30" spans="2:4" ht="15">
      <c r="B30" s="55" t="s">
        <v>154</v>
      </c>
      <c r="C30" s="56">
        <v>8</v>
      </c>
      <c r="D30" s="57">
        <v>0.10526315789473684</v>
      </c>
    </row>
    <row r="31" spans="2:4" ht="15">
      <c r="B31" s="55" t="s">
        <v>155</v>
      </c>
      <c r="C31" s="56">
        <v>11</v>
      </c>
      <c r="D31" s="57">
        <v>0.14473684210526316</v>
      </c>
    </row>
    <row r="32" spans="2:4" ht="15">
      <c r="B32" s="55" t="s">
        <v>156</v>
      </c>
      <c r="C32" s="56">
        <v>52</v>
      </c>
      <c r="D32" s="57">
        <v>0.6842105263157895</v>
      </c>
    </row>
    <row r="33" spans="2:4" ht="15">
      <c r="B33" s="55" t="s">
        <v>157</v>
      </c>
      <c r="C33" s="56">
        <v>4</v>
      </c>
      <c r="D33" s="57">
        <v>0.05263157894736842</v>
      </c>
    </row>
    <row r="34" spans="2:4" ht="15">
      <c r="B34" s="55" t="s">
        <v>158</v>
      </c>
      <c r="C34" s="56">
        <v>1</v>
      </c>
      <c r="D34" s="57">
        <v>0.013157894736842105</v>
      </c>
    </row>
    <row r="35" spans="2:4" ht="15">
      <c r="B35" s="5" t="s">
        <v>6</v>
      </c>
      <c r="C35" s="53">
        <v>76</v>
      </c>
      <c r="D35" s="58">
        <v>1</v>
      </c>
    </row>
    <row r="37" ht="15">
      <c r="B37" s="60" t="s">
        <v>222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33.140625" style="1" customWidth="1"/>
    <col min="4" max="4" width="11.00390625" style="1" customWidth="1"/>
    <col min="5" max="5" width="16.28125" style="1" customWidth="1"/>
    <col min="6" max="16384" width="9.140625" style="1" customWidth="1"/>
  </cols>
  <sheetData>
    <row r="1" ht="15">
      <c r="A1" s="2" t="s">
        <v>250</v>
      </c>
    </row>
    <row r="3" spans="3:5" ht="15">
      <c r="C3" s="2" t="s">
        <v>125</v>
      </c>
      <c r="D3" s="2"/>
      <c r="E3" s="2"/>
    </row>
    <row r="4" spans="3:5" ht="15">
      <c r="C4" s="30" t="s">
        <v>52</v>
      </c>
      <c r="D4" s="30" t="s">
        <v>53</v>
      </c>
      <c r="E4" s="30" t="s">
        <v>51</v>
      </c>
    </row>
    <row r="5" spans="3:5" ht="15">
      <c r="C5" s="6" t="s">
        <v>208</v>
      </c>
      <c r="D5" s="8">
        <v>0.6690240170908652</v>
      </c>
      <c r="E5" s="8">
        <v>0.5634858537001715</v>
      </c>
    </row>
    <row r="6" spans="3:5" ht="15">
      <c r="C6" s="9" t="s">
        <v>209</v>
      </c>
      <c r="D6" s="11">
        <v>0.6269363629388793</v>
      </c>
      <c r="E6" s="11">
        <v>0.557507010521071</v>
      </c>
    </row>
    <row r="7" spans="3:5" ht="15">
      <c r="C7" s="9" t="s">
        <v>56</v>
      </c>
      <c r="D7" s="11">
        <v>0.6806500899827196</v>
      </c>
      <c r="E7" s="11">
        <v>0.6763151740228328</v>
      </c>
    </row>
    <row r="8" spans="3:5" ht="15">
      <c r="C8" s="9" t="s">
        <v>54</v>
      </c>
      <c r="D8" s="11">
        <v>0.6757137959736823</v>
      </c>
      <c r="E8" s="11">
        <v>0.6919170432570197</v>
      </c>
    </row>
    <row r="9" spans="3:5" ht="15">
      <c r="C9" s="9" t="s">
        <v>111</v>
      </c>
      <c r="D9" s="11">
        <v>0.6984571698488555</v>
      </c>
      <c r="E9" s="11">
        <v>0.7185545269722322</v>
      </c>
    </row>
    <row r="10" spans="3:5" ht="15">
      <c r="C10" s="9" t="s">
        <v>210</v>
      </c>
      <c r="D10" s="11">
        <v>0.5910949566723256</v>
      </c>
      <c r="E10" s="11">
        <v>0.6293014563698024</v>
      </c>
    </row>
    <row r="11" spans="3:5" ht="15">
      <c r="C11" s="9" t="s">
        <v>59</v>
      </c>
      <c r="D11" s="11">
        <v>0.6223449074242132</v>
      </c>
      <c r="E11" s="11">
        <v>0.6724928290914522</v>
      </c>
    </row>
    <row r="12" spans="3:5" ht="15">
      <c r="C12" s="9" t="s">
        <v>211</v>
      </c>
      <c r="D12" s="11">
        <v>0.514969739541309</v>
      </c>
      <c r="E12" s="11">
        <v>0.5678409083552863</v>
      </c>
    </row>
    <row r="13" spans="3:5" ht="15">
      <c r="C13" s="9" t="s">
        <v>63</v>
      </c>
      <c r="D13" s="11">
        <v>0.656804316726085</v>
      </c>
      <c r="E13" s="11">
        <v>0.7099772492499481</v>
      </c>
    </row>
    <row r="14" spans="3:5" ht="15">
      <c r="C14" s="9" t="s">
        <v>55</v>
      </c>
      <c r="D14" s="11">
        <v>0.5361931601101587</v>
      </c>
      <c r="E14" s="11">
        <v>0.5927874767416956</v>
      </c>
    </row>
    <row r="15" spans="3:5" ht="15">
      <c r="C15" s="9" t="s">
        <v>60</v>
      </c>
      <c r="D15" s="11">
        <v>0.5897930419166261</v>
      </c>
      <c r="E15" s="11">
        <v>0.6584793878307086</v>
      </c>
    </row>
    <row r="16" spans="3:5" ht="15">
      <c r="C16" s="9" t="s">
        <v>58</v>
      </c>
      <c r="D16" s="11">
        <v>0.5888783285575009</v>
      </c>
      <c r="E16" s="11">
        <v>0.658423150060539</v>
      </c>
    </row>
    <row r="17" spans="3:5" ht="15">
      <c r="C17" s="9" t="s">
        <v>116</v>
      </c>
      <c r="D17" s="11">
        <v>0.6778353338203414</v>
      </c>
      <c r="E17" s="11">
        <v>0.7606226192408397</v>
      </c>
    </row>
    <row r="18" spans="3:5" ht="15">
      <c r="C18" s="9" t="s">
        <v>57</v>
      </c>
      <c r="D18" s="11">
        <v>0.6664302283814459</v>
      </c>
      <c r="E18" s="11">
        <v>0.7578912572392437</v>
      </c>
    </row>
    <row r="19" spans="3:5" ht="15">
      <c r="C19" s="9" t="s">
        <v>61</v>
      </c>
      <c r="D19" s="11">
        <v>0.6079414462360413</v>
      </c>
      <c r="E19" s="11">
        <v>0.707660853794683</v>
      </c>
    </row>
    <row r="20" spans="3:5" ht="15">
      <c r="C20" s="9" t="s">
        <v>212</v>
      </c>
      <c r="D20" s="11">
        <v>0.4464135476296039</v>
      </c>
      <c r="E20" s="11">
        <v>0.5559961437439886</v>
      </c>
    </row>
    <row r="21" spans="3:5" ht="15">
      <c r="C21" s="9" t="s">
        <v>213</v>
      </c>
      <c r="D21" s="11">
        <v>0.4689424518960112</v>
      </c>
      <c r="E21" s="11">
        <v>0.5820016645430351</v>
      </c>
    </row>
    <row r="22" spans="3:5" ht="15">
      <c r="C22" s="9" t="s">
        <v>214</v>
      </c>
      <c r="D22" s="11">
        <v>0.4161162496409552</v>
      </c>
      <c r="E22" s="11">
        <v>0.5314288207558913</v>
      </c>
    </row>
    <row r="23" spans="3:5" ht="15">
      <c r="C23" s="9" t="s">
        <v>62</v>
      </c>
      <c r="D23" s="11">
        <v>0.5315411069803504</v>
      </c>
      <c r="E23" s="11">
        <v>0.650302235604746</v>
      </c>
    </row>
    <row r="24" spans="3:5" ht="15">
      <c r="C24" s="9" t="s">
        <v>64</v>
      </c>
      <c r="D24" s="11">
        <v>0.44697190307083573</v>
      </c>
      <c r="E24" s="11">
        <v>0.6878939630103319</v>
      </c>
    </row>
    <row r="25" spans="3:5" ht="15">
      <c r="C25" s="9" t="s">
        <v>65</v>
      </c>
      <c r="D25" s="11">
        <v>0.3437638689977603</v>
      </c>
      <c r="E25" s="11">
        <v>0.6097545043766139</v>
      </c>
    </row>
    <row r="26" spans="3:5" ht="15">
      <c r="C26" s="9" t="s">
        <v>67</v>
      </c>
      <c r="D26" s="11">
        <v>0.377753021501443</v>
      </c>
      <c r="E26" s="11">
        <v>0.7526888339343715</v>
      </c>
    </row>
    <row r="27" spans="3:5" ht="15">
      <c r="C27" s="12" t="s">
        <v>66</v>
      </c>
      <c r="D27" s="14">
        <v>0.2697532698294107</v>
      </c>
      <c r="E27" s="14">
        <v>0.653531645956886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G54" sqref="G54"/>
    </sheetView>
  </sheetViews>
  <sheetFormatPr defaultColWidth="9.140625" defaultRowHeight="15"/>
  <cols>
    <col min="1" max="2" width="9.140625" style="1" customWidth="1"/>
    <col min="3" max="3" width="28.140625" style="1" customWidth="1"/>
    <col min="4" max="4" width="9.140625" style="1" customWidth="1"/>
    <col min="5" max="5" width="11.8515625" style="1" customWidth="1"/>
    <col min="6" max="16384" width="9.140625" style="1" customWidth="1"/>
  </cols>
  <sheetData>
    <row r="1" ht="15">
      <c r="A1" s="2" t="s">
        <v>251</v>
      </c>
    </row>
    <row r="3" spans="3:5" ht="15">
      <c r="C3" s="20" t="s">
        <v>52</v>
      </c>
      <c r="D3" s="20" t="s">
        <v>53</v>
      </c>
      <c r="E3" s="20" t="s">
        <v>51</v>
      </c>
    </row>
    <row r="4" spans="3:5" ht="15">
      <c r="C4" s="6" t="s">
        <v>69</v>
      </c>
      <c r="D4" s="8">
        <v>0.6980621251857035</v>
      </c>
      <c r="E4" s="8">
        <v>0.6055237294367187</v>
      </c>
    </row>
    <row r="5" spans="3:5" ht="15">
      <c r="C5" s="9" t="s">
        <v>73</v>
      </c>
      <c r="D5" s="11">
        <v>0.6679744584674278</v>
      </c>
      <c r="E5" s="11">
        <v>0.5844024411474087</v>
      </c>
    </row>
    <row r="6" spans="3:5" ht="15">
      <c r="C6" s="9" t="s">
        <v>71</v>
      </c>
      <c r="D6" s="11">
        <v>0.6752042423593821</v>
      </c>
      <c r="E6" s="11">
        <v>0.6367516929312238</v>
      </c>
    </row>
    <row r="7" spans="3:5" ht="15">
      <c r="C7" s="9" t="s">
        <v>72</v>
      </c>
      <c r="D7" s="11">
        <v>0.7169101110618955</v>
      </c>
      <c r="E7" s="11">
        <v>0.6820604267370043</v>
      </c>
    </row>
    <row r="8" spans="3:5" ht="15">
      <c r="C8" s="9" t="s">
        <v>83</v>
      </c>
      <c r="D8" s="11">
        <v>0.7366386846925065</v>
      </c>
      <c r="E8" s="11">
        <v>0.7077957251666807</v>
      </c>
    </row>
    <row r="9" spans="3:5" ht="15">
      <c r="C9" s="9" t="s">
        <v>215</v>
      </c>
      <c r="D9" s="11">
        <v>0.6168684770636991</v>
      </c>
      <c r="E9" s="11">
        <v>0.5974613586581617</v>
      </c>
    </row>
    <row r="10" spans="3:5" ht="15">
      <c r="C10" s="9" t="s">
        <v>216</v>
      </c>
      <c r="D10" s="11">
        <v>0.6017547152826072</v>
      </c>
      <c r="E10" s="11">
        <v>0.5893433297834911</v>
      </c>
    </row>
    <row r="11" spans="3:5" ht="15">
      <c r="C11" s="9" t="s">
        <v>99</v>
      </c>
      <c r="D11" s="11">
        <v>0.6602986989847264</v>
      </c>
      <c r="E11" s="11">
        <v>0.6532890498122356</v>
      </c>
    </row>
    <row r="12" spans="3:5" ht="15">
      <c r="C12" s="9" t="s">
        <v>79</v>
      </c>
      <c r="D12" s="11">
        <v>0.7307894044087981</v>
      </c>
      <c r="E12" s="11">
        <v>0.726833514823415</v>
      </c>
    </row>
    <row r="13" spans="3:5" ht="15">
      <c r="C13" s="9" t="s">
        <v>97</v>
      </c>
      <c r="D13" s="11">
        <v>0.7039928849054445</v>
      </c>
      <c r="E13" s="11">
        <v>0.7007110289490878</v>
      </c>
    </row>
    <row r="14" spans="3:5" ht="15">
      <c r="C14" s="9" t="s">
        <v>89</v>
      </c>
      <c r="D14" s="11">
        <v>0.6710294480395068</v>
      </c>
      <c r="E14" s="11">
        <v>0.6732963347999237</v>
      </c>
    </row>
    <row r="15" spans="3:5" ht="15">
      <c r="C15" s="9" t="s">
        <v>92</v>
      </c>
      <c r="D15" s="11">
        <v>0.6936241862586008</v>
      </c>
      <c r="E15" s="11">
        <v>0.6963161355535892</v>
      </c>
    </row>
    <row r="16" spans="3:5" ht="15">
      <c r="C16" s="9" t="s">
        <v>93</v>
      </c>
      <c r="D16" s="11">
        <v>0.6988903077185673</v>
      </c>
      <c r="E16" s="11">
        <v>0.7016634637305493</v>
      </c>
    </row>
    <row r="17" spans="3:5" ht="15">
      <c r="C17" s="9" t="s">
        <v>103</v>
      </c>
      <c r="D17" s="11">
        <v>0.7297936752377396</v>
      </c>
      <c r="E17" s="11">
        <v>0.7364924649924283</v>
      </c>
    </row>
    <row r="18" spans="3:5" ht="15">
      <c r="C18" s="9" t="s">
        <v>105</v>
      </c>
      <c r="D18" s="11">
        <v>0.6757624312381915</v>
      </c>
      <c r="E18" s="11">
        <v>0.6835923002013906</v>
      </c>
    </row>
    <row r="19" spans="3:5" ht="15">
      <c r="C19" s="9" t="s">
        <v>75</v>
      </c>
      <c r="D19" s="11">
        <v>0.6858095526955773</v>
      </c>
      <c r="E19" s="11">
        <v>0.6945195611558894</v>
      </c>
    </row>
    <row r="20" spans="3:5" ht="15">
      <c r="C20" s="9" t="s">
        <v>77</v>
      </c>
      <c r="D20" s="11">
        <v>0.698927073819574</v>
      </c>
      <c r="E20" s="11">
        <v>0.7084565175623508</v>
      </c>
    </row>
    <row r="21" spans="3:5" ht="15">
      <c r="C21" s="9" t="s">
        <v>87</v>
      </c>
      <c r="D21" s="11">
        <v>0.6999079514725696</v>
      </c>
      <c r="E21" s="11">
        <v>0.7120783507909669</v>
      </c>
    </row>
    <row r="22" spans="3:5" ht="15">
      <c r="C22" s="9" t="s">
        <v>95</v>
      </c>
      <c r="D22" s="11">
        <v>0.6402814943090566</v>
      </c>
      <c r="E22" s="11">
        <v>0.6559057399274121</v>
      </c>
    </row>
    <row r="23" spans="3:5" ht="15">
      <c r="C23" s="9" t="s">
        <v>91</v>
      </c>
      <c r="D23" s="11">
        <v>0.6952293360093356</v>
      </c>
      <c r="E23" s="11">
        <v>0.7144289781543819</v>
      </c>
    </row>
    <row r="24" spans="3:5" ht="15">
      <c r="C24" s="9" t="s">
        <v>102</v>
      </c>
      <c r="D24" s="11">
        <v>0.692749258447007</v>
      </c>
      <c r="E24" s="11">
        <v>0.7169678897232062</v>
      </c>
    </row>
    <row r="25" spans="3:5" ht="15">
      <c r="C25" s="9" t="s">
        <v>101</v>
      </c>
      <c r="D25" s="11">
        <v>0.6770397342020444</v>
      </c>
      <c r="E25" s="11">
        <v>0.7121614627482674</v>
      </c>
    </row>
    <row r="26" spans="3:5" ht="15">
      <c r="C26" s="9" t="s">
        <v>81</v>
      </c>
      <c r="D26" s="11">
        <v>0.6569666991783206</v>
      </c>
      <c r="E26" s="11">
        <v>0.6922847722924658</v>
      </c>
    </row>
    <row r="27" spans="3:5" ht="15">
      <c r="C27" s="9" t="s">
        <v>118</v>
      </c>
      <c r="D27" s="11">
        <v>0.5918150549847698</v>
      </c>
      <c r="E27" s="11">
        <v>0.659737250970522</v>
      </c>
    </row>
    <row r="28" spans="3:5" ht="15">
      <c r="C28" s="12" t="s">
        <v>109</v>
      </c>
      <c r="D28" s="14">
        <v>0.6447287287416852</v>
      </c>
      <c r="E28" s="14">
        <v>0.7285608445317376</v>
      </c>
    </row>
    <row r="31" ht="15">
      <c r="A31" s="2" t="s">
        <v>252</v>
      </c>
    </row>
    <row r="33" spans="3:5" ht="15">
      <c r="C33" s="5" t="s">
        <v>52</v>
      </c>
      <c r="D33" s="5" t="s">
        <v>53</v>
      </c>
      <c r="E33" s="5" t="s">
        <v>51</v>
      </c>
    </row>
    <row r="34" spans="3:5" ht="15">
      <c r="C34" s="6" t="s">
        <v>70</v>
      </c>
      <c r="D34" s="8">
        <v>0.7693539872823819</v>
      </c>
      <c r="E34" s="8">
        <v>0.7077357560198023</v>
      </c>
    </row>
    <row r="35" spans="3:5" ht="15">
      <c r="C35" s="9" t="s">
        <v>85</v>
      </c>
      <c r="D35" s="11">
        <v>0.7024924360982817</v>
      </c>
      <c r="E35" s="11">
        <v>0.6599537431776045</v>
      </c>
    </row>
    <row r="36" spans="3:5" ht="15">
      <c r="C36" s="9" t="s">
        <v>74</v>
      </c>
      <c r="D36" s="11">
        <v>0.7448406768798944</v>
      </c>
      <c r="E36" s="11">
        <v>0.7039866389958135</v>
      </c>
    </row>
    <row r="37" spans="3:5" ht="15">
      <c r="C37" s="9" t="s">
        <v>78</v>
      </c>
      <c r="D37" s="11">
        <v>0.7788820469804729</v>
      </c>
      <c r="E37" s="11">
        <v>0.7397831719324616</v>
      </c>
    </row>
    <row r="38" spans="3:5" ht="15">
      <c r="C38" s="9" t="s">
        <v>80</v>
      </c>
      <c r="D38" s="11">
        <v>0.7639570115742359</v>
      </c>
      <c r="E38" s="11">
        <v>0.7274169842285019</v>
      </c>
    </row>
    <row r="39" spans="3:5" ht="15">
      <c r="C39" s="9" t="s">
        <v>76</v>
      </c>
      <c r="D39" s="11">
        <v>0.7168145131906256</v>
      </c>
      <c r="E39" s="11">
        <v>0.6827821747670028</v>
      </c>
    </row>
    <row r="40" spans="3:5" ht="15">
      <c r="C40" s="9" t="s">
        <v>88</v>
      </c>
      <c r="D40" s="11">
        <v>0.7145031892383811</v>
      </c>
      <c r="E40" s="11">
        <v>0.6933143493360913</v>
      </c>
    </row>
    <row r="41" spans="3:5" ht="15">
      <c r="C41" s="9" t="s">
        <v>86</v>
      </c>
      <c r="D41" s="11">
        <v>0.7411372218413113</v>
      </c>
      <c r="E41" s="11">
        <v>0.7216102212189595</v>
      </c>
    </row>
    <row r="42" spans="3:5" ht="15">
      <c r="C42" s="9" t="s">
        <v>104</v>
      </c>
      <c r="D42" s="11">
        <v>0.6605620587330812</v>
      </c>
      <c r="E42" s="11">
        <v>0.6446021687563784</v>
      </c>
    </row>
    <row r="43" spans="3:5" ht="15">
      <c r="C43" s="9" t="s">
        <v>217</v>
      </c>
      <c r="D43" s="11">
        <v>0.6163378623156094</v>
      </c>
      <c r="E43" s="11">
        <v>0.6027044185746997</v>
      </c>
    </row>
    <row r="44" spans="3:5" ht="15">
      <c r="C44" s="9" t="s">
        <v>96</v>
      </c>
      <c r="D44" s="11">
        <v>0.7422994667397773</v>
      </c>
      <c r="E44" s="11">
        <v>0.7301865947652757</v>
      </c>
    </row>
    <row r="45" spans="3:5" ht="15">
      <c r="C45" s="9" t="s">
        <v>84</v>
      </c>
      <c r="D45" s="11">
        <v>0.74083676871534</v>
      </c>
      <c r="E45" s="11">
        <v>0.7293178492340113</v>
      </c>
    </row>
    <row r="46" spans="3:5" ht="15">
      <c r="C46" s="9" t="s">
        <v>82</v>
      </c>
      <c r="D46" s="11">
        <v>0.7438340783430404</v>
      </c>
      <c r="E46" s="11">
        <v>0.7325291213513765</v>
      </c>
    </row>
    <row r="47" spans="3:5" ht="15">
      <c r="C47" s="9" t="s">
        <v>100</v>
      </c>
      <c r="D47" s="11">
        <v>0.7004351188246911</v>
      </c>
      <c r="E47" s="11">
        <v>0.6991137982480669</v>
      </c>
    </row>
    <row r="48" spans="3:5" ht="15">
      <c r="C48" s="9" t="s">
        <v>117</v>
      </c>
      <c r="D48" s="11">
        <v>0.6484539493255046</v>
      </c>
      <c r="E48" s="11">
        <v>0.6513704363863557</v>
      </c>
    </row>
    <row r="49" spans="3:5" ht="15">
      <c r="C49" s="9" t="s">
        <v>94</v>
      </c>
      <c r="D49" s="11">
        <v>0.685144631453156</v>
      </c>
      <c r="E49" s="11">
        <v>0.6888167105366936</v>
      </c>
    </row>
    <row r="50" spans="3:5" ht="15">
      <c r="C50" s="9" t="s">
        <v>113</v>
      </c>
      <c r="D50" s="11">
        <v>0.6409294295319072</v>
      </c>
      <c r="E50" s="11">
        <v>0.6469029321501472</v>
      </c>
    </row>
    <row r="51" spans="3:5" ht="15">
      <c r="C51" s="9" t="s">
        <v>106</v>
      </c>
      <c r="D51" s="11">
        <v>0.7352482151711003</v>
      </c>
      <c r="E51" s="11">
        <v>0.7451192775142237</v>
      </c>
    </row>
    <row r="52" spans="3:5" ht="15">
      <c r="C52" s="9" t="s">
        <v>218</v>
      </c>
      <c r="D52" s="11">
        <v>0.5589190252869705</v>
      </c>
      <c r="E52" s="11">
        <v>0.5758004862207958</v>
      </c>
    </row>
    <row r="53" spans="3:5" ht="15">
      <c r="C53" s="9" t="s">
        <v>90</v>
      </c>
      <c r="D53" s="11">
        <v>0.7199071151410968</v>
      </c>
      <c r="E53" s="11">
        <v>0.7373139056381371</v>
      </c>
    </row>
    <row r="54" spans="3:5" ht="15">
      <c r="C54" s="9" t="s">
        <v>112</v>
      </c>
      <c r="D54" s="11">
        <v>0.6564528734981706</v>
      </c>
      <c r="E54" s="11">
        <v>0.6748807036039879</v>
      </c>
    </row>
    <row r="55" spans="3:5" ht="15">
      <c r="C55" s="9" t="s">
        <v>219</v>
      </c>
      <c r="D55" s="11">
        <v>0.5721897961275901</v>
      </c>
      <c r="E55" s="11">
        <v>0.5927178072537883</v>
      </c>
    </row>
    <row r="56" spans="3:5" ht="15">
      <c r="C56" s="9" t="s">
        <v>110</v>
      </c>
      <c r="D56" s="11">
        <v>0.6750264146271906</v>
      </c>
      <c r="E56" s="11">
        <v>0.6982408674412717</v>
      </c>
    </row>
    <row r="57" spans="3:5" ht="15">
      <c r="C57" s="9" t="s">
        <v>98</v>
      </c>
      <c r="D57" s="11">
        <v>0.6885815897960202</v>
      </c>
      <c r="E57" s="11">
        <v>0.7165180668897266</v>
      </c>
    </row>
    <row r="58" spans="3:5" ht="15">
      <c r="C58" s="9" t="s">
        <v>108</v>
      </c>
      <c r="D58" s="11">
        <v>0.682604497181578</v>
      </c>
      <c r="E58" s="11">
        <v>0.7132145773087843</v>
      </c>
    </row>
    <row r="59" spans="3:5" ht="15">
      <c r="C59" s="9" t="s">
        <v>115</v>
      </c>
      <c r="D59" s="11">
        <v>0.6870260266179017</v>
      </c>
      <c r="E59" s="11">
        <v>0.725971251537182</v>
      </c>
    </row>
    <row r="60" spans="3:5" ht="15">
      <c r="C60" s="9" t="s">
        <v>107</v>
      </c>
      <c r="D60" s="11">
        <v>0.6665333746489588</v>
      </c>
      <c r="E60" s="11">
        <v>0.7117656360362121</v>
      </c>
    </row>
    <row r="61" spans="3:5" ht="15">
      <c r="C61" s="12" t="s">
        <v>114</v>
      </c>
      <c r="D61" s="14">
        <v>0.668753230564606</v>
      </c>
      <c r="E61" s="14">
        <v>0.7173259400211318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C12" sqref="C12"/>
    </sheetView>
  </sheetViews>
  <sheetFormatPr defaultColWidth="9.140625" defaultRowHeight="15"/>
  <cols>
    <col min="1" max="2" width="9.140625" style="1" customWidth="1"/>
    <col min="3" max="3" width="31.28125" style="1" customWidth="1"/>
    <col min="4" max="4" width="22.57421875" style="1" customWidth="1"/>
    <col min="5" max="5" width="28.57421875" style="1" customWidth="1"/>
    <col min="6" max="16384" width="9.140625" style="1" customWidth="1"/>
  </cols>
  <sheetData>
    <row r="1" ht="15">
      <c r="A1" s="2" t="s">
        <v>220</v>
      </c>
    </row>
    <row r="4" spans="3:5" ht="15">
      <c r="C4" s="5" t="s">
        <v>52</v>
      </c>
      <c r="D4" s="5" t="s">
        <v>185</v>
      </c>
      <c r="E4" s="5" t="s">
        <v>221</v>
      </c>
    </row>
    <row r="5" spans="3:5" ht="15">
      <c r="C5" s="6" t="s">
        <v>214</v>
      </c>
      <c r="D5" s="7">
        <v>6866059.559792945</v>
      </c>
      <c r="E5" s="8">
        <v>0.947738713771731</v>
      </c>
    </row>
    <row r="6" spans="3:5" ht="15">
      <c r="C6" s="9" t="s">
        <v>67</v>
      </c>
      <c r="D6" s="10">
        <v>8156289.5057705585</v>
      </c>
      <c r="E6" s="11">
        <v>0.9432436212911653</v>
      </c>
    </row>
    <row r="7" spans="3:5" ht="15">
      <c r="C7" s="9" t="s">
        <v>65</v>
      </c>
      <c r="D7" s="10">
        <v>8910275.021716664</v>
      </c>
      <c r="E7" s="11">
        <v>0.73445238278871</v>
      </c>
    </row>
    <row r="8" spans="3:5" ht="15">
      <c r="C8" s="9" t="s">
        <v>66</v>
      </c>
      <c r="D8" s="10">
        <v>9044220.745944405</v>
      </c>
      <c r="E8" s="11">
        <v>0.9102127329619121</v>
      </c>
    </row>
    <row r="9" spans="3:5" ht="15">
      <c r="C9" s="9" t="s">
        <v>55</v>
      </c>
      <c r="D9" s="10">
        <v>10339873.68987933</v>
      </c>
      <c r="E9" s="11">
        <v>0.7426910301263909</v>
      </c>
    </row>
    <row r="10" spans="3:5" ht="15">
      <c r="C10" s="9" t="s">
        <v>57</v>
      </c>
      <c r="D10" s="10">
        <v>10933213.079842035</v>
      </c>
      <c r="E10" s="11">
        <v>0.9163983658377394</v>
      </c>
    </row>
    <row r="11" spans="3:5" ht="15">
      <c r="C11" s="9" t="s">
        <v>64</v>
      </c>
      <c r="D11" s="10">
        <v>10997912.366192596</v>
      </c>
      <c r="E11" s="11">
        <v>0.8527220504346106</v>
      </c>
    </row>
    <row r="12" spans="3:5" ht="15">
      <c r="C12" s="9" t="s">
        <v>60</v>
      </c>
      <c r="D12" s="10">
        <v>14644210.04287534</v>
      </c>
      <c r="E12" s="11">
        <v>0.8115141139013323</v>
      </c>
    </row>
    <row r="13" spans="3:5" ht="15">
      <c r="C13" s="9" t="s">
        <v>212</v>
      </c>
      <c r="D13" s="10">
        <v>20583545.288141973</v>
      </c>
      <c r="E13" s="11">
        <v>0.9414213023052561</v>
      </c>
    </row>
    <row r="14" spans="3:5" ht="15">
      <c r="C14" s="9" t="s">
        <v>56</v>
      </c>
      <c r="D14" s="10">
        <v>25720782.892059192</v>
      </c>
      <c r="E14" s="11">
        <v>0.8507045816230241</v>
      </c>
    </row>
    <row r="15" spans="3:5" ht="15">
      <c r="C15" s="9" t="s">
        <v>62</v>
      </c>
      <c r="D15" s="10">
        <v>28948572.108097173</v>
      </c>
      <c r="E15" s="11">
        <v>0.7807581208574805</v>
      </c>
    </row>
    <row r="16" spans="3:5" ht="15">
      <c r="C16" s="9" t="s">
        <v>59</v>
      </c>
      <c r="D16" s="10">
        <v>29428304.37132139</v>
      </c>
      <c r="E16" s="11">
        <v>0.5965917337350127</v>
      </c>
    </row>
    <row r="17" spans="3:5" ht="15">
      <c r="C17" s="9" t="s">
        <v>54</v>
      </c>
      <c r="D17" s="10">
        <v>30094277.936034318</v>
      </c>
      <c r="E17" s="11">
        <v>0.7433738680783176</v>
      </c>
    </row>
    <row r="18" spans="3:5" ht="15">
      <c r="C18" s="9" t="s">
        <v>210</v>
      </c>
      <c r="D18" s="10">
        <v>30324864.482516676</v>
      </c>
      <c r="E18" s="11">
        <v>0.7802649438542233</v>
      </c>
    </row>
    <row r="19" spans="3:5" ht="15">
      <c r="C19" s="9" t="s">
        <v>58</v>
      </c>
      <c r="D19" s="10">
        <v>31046608.60342677</v>
      </c>
      <c r="E19" s="11">
        <v>0.6443827223969119</v>
      </c>
    </row>
    <row r="20" spans="3:5" ht="15">
      <c r="C20" s="9" t="s">
        <v>61</v>
      </c>
      <c r="D20" s="10">
        <v>32628054.097888187</v>
      </c>
      <c r="E20" s="11">
        <v>0.7852763922887138</v>
      </c>
    </row>
    <row r="21" spans="3:5" ht="15">
      <c r="C21" s="9" t="s">
        <v>116</v>
      </c>
      <c r="D21" s="10">
        <v>35626486.922046155</v>
      </c>
      <c r="E21" s="11">
        <v>0.9188816744436321</v>
      </c>
    </row>
    <row r="22" spans="3:5" ht="15">
      <c r="C22" s="9" t="s">
        <v>213</v>
      </c>
      <c r="D22" s="10">
        <v>36542231.43787577</v>
      </c>
      <c r="E22" s="11">
        <v>0.776204630284786</v>
      </c>
    </row>
    <row r="23" spans="3:5" ht="15">
      <c r="C23" s="9" t="s">
        <v>63</v>
      </c>
      <c r="D23" s="10">
        <v>39345021.73399213</v>
      </c>
      <c r="E23" s="11">
        <v>0.7752631347376204</v>
      </c>
    </row>
    <row r="24" spans="3:5" ht="15">
      <c r="C24" s="9" t="s">
        <v>208</v>
      </c>
      <c r="D24" s="10">
        <v>42441835.452691734</v>
      </c>
      <c r="E24" s="11">
        <v>0.8514539029376741</v>
      </c>
    </row>
    <row r="25" spans="3:5" ht="15">
      <c r="C25" s="9" t="s">
        <v>211</v>
      </c>
      <c r="D25" s="10">
        <v>46451445.262336455</v>
      </c>
      <c r="E25" s="11">
        <v>0.622464434177226</v>
      </c>
    </row>
    <row r="26" spans="3:5" ht="15">
      <c r="C26" s="9" t="s">
        <v>111</v>
      </c>
      <c r="D26" s="10">
        <v>48073410.19819811</v>
      </c>
      <c r="E26" s="11">
        <v>0.6860777206981713</v>
      </c>
    </row>
    <row r="27" spans="3:5" ht="15">
      <c r="C27" s="9" t="s">
        <v>209</v>
      </c>
      <c r="D27" s="10">
        <v>49448711.9992646</v>
      </c>
      <c r="E27" s="11">
        <v>0.46437073423498565</v>
      </c>
    </row>
    <row r="28" spans="3:5" ht="15">
      <c r="C28" s="9" t="s">
        <v>105</v>
      </c>
      <c r="D28" s="10">
        <v>59704708.2550668</v>
      </c>
      <c r="E28" s="11">
        <v>0.6065555206203395</v>
      </c>
    </row>
    <row r="29" spans="3:5" ht="15">
      <c r="C29" s="9" t="s">
        <v>101</v>
      </c>
      <c r="D29" s="10">
        <v>62273674.31239161</v>
      </c>
      <c r="E29" s="11">
        <v>0.5614867093205432</v>
      </c>
    </row>
    <row r="30" spans="3:5" ht="15">
      <c r="C30" s="9" t="s">
        <v>83</v>
      </c>
      <c r="D30" s="10">
        <v>62358337.66297221</v>
      </c>
      <c r="E30" s="11">
        <v>0.7940951139377522</v>
      </c>
    </row>
    <row r="31" spans="3:5" ht="15">
      <c r="C31" s="9" t="s">
        <v>79</v>
      </c>
      <c r="D31" s="10">
        <v>64459832.683979295</v>
      </c>
      <c r="E31" s="11">
        <v>0.7918111664987371</v>
      </c>
    </row>
    <row r="32" spans="3:5" ht="15">
      <c r="C32" s="9" t="s">
        <v>77</v>
      </c>
      <c r="D32" s="10">
        <v>71097697.76861987</v>
      </c>
      <c r="E32" s="11">
        <v>0.6542675561568948</v>
      </c>
    </row>
    <row r="33" spans="3:5" ht="15">
      <c r="C33" s="9" t="s">
        <v>109</v>
      </c>
      <c r="D33" s="10">
        <v>73382027.92661555</v>
      </c>
      <c r="E33" s="11">
        <v>0.707816179585836</v>
      </c>
    </row>
    <row r="34" spans="3:5" ht="15">
      <c r="C34" s="9" t="s">
        <v>73</v>
      </c>
      <c r="D34" s="10">
        <v>77119864.8567913</v>
      </c>
      <c r="E34" s="11">
        <v>0.5156694841303413</v>
      </c>
    </row>
    <row r="35" spans="3:5" ht="15">
      <c r="C35" s="9" t="s">
        <v>89</v>
      </c>
      <c r="D35" s="10">
        <v>80686450.17602013</v>
      </c>
      <c r="E35" s="11">
        <v>0.5409261179860219</v>
      </c>
    </row>
    <row r="36" spans="3:5" ht="15">
      <c r="C36" s="9" t="s">
        <v>103</v>
      </c>
      <c r="D36" s="10">
        <v>81888657.41911495</v>
      </c>
      <c r="E36" s="11">
        <v>0.693982902605611</v>
      </c>
    </row>
    <row r="37" spans="3:5" ht="15">
      <c r="C37" s="9" t="s">
        <v>75</v>
      </c>
      <c r="D37" s="10">
        <v>88249799.33185217</v>
      </c>
      <c r="E37" s="11">
        <v>0.5442605182894621</v>
      </c>
    </row>
    <row r="38" spans="3:5" ht="15">
      <c r="C38" s="9" t="s">
        <v>91</v>
      </c>
      <c r="D38" s="10">
        <v>88953871.09688818</v>
      </c>
      <c r="E38" s="11">
        <v>0.7464855434731573</v>
      </c>
    </row>
    <row r="39" spans="3:5" ht="15">
      <c r="C39" s="9" t="s">
        <v>95</v>
      </c>
      <c r="D39" s="10">
        <v>94266964.5538652</v>
      </c>
      <c r="E39" s="11">
        <v>0.7420191051500881</v>
      </c>
    </row>
    <row r="40" spans="3:5" ht="15">
      <c r="C40" s="9" t="s">
        <v>118</v>
      </c>
      <c r="D40" s="10">
        <v>96939258.45159212</v>
      </c>
      <c r="E40" s="11">
        <v>0.6549464686841313</v>
      </c>
    </row>
    <row r="41" spans="3:5" ht="15">
      <c r="C41" s="9" t="s">
        <v>93</v>
      </c>
      <c r="D41" s="10">
        <v>97172831.99698515</v>
      </c>
      <c r="E41" s="11">
        <v>0.609384457672803</v>
      </c>
    </row>
    <row r="42" spans="3:5" ht="15">
      <c r="C42" s="9" t="s">
        <v>87</v>
      </c>
      <c r="D42" s="10">
        <v>99293869.0094944</v>
      </c>
      <c r="E42" s="11">
        <v>0.5877746665581745</v>
      </c>
    </row>
    <row r="43" spans="3:5" ht="15">
      <c r="C43" s="9" t="s">
        <v>81</v>
      </c>
      <c r="D43" s="10">
        <v>99445979.39680627</v>
      </c>
      <c r="E43" s="11">
        <v>0.6590980374978233</v>
      </c>
    </row>
    <row r="44" spans="3:5" ht="15">
      <c r="C44" s="9" t="s">
        <v>69</v>
      </c>
      <c r="D44" s="10">
        <v>102021164.58604556</v>
      </c>
      <c r="E44" s="11">
        <v>0.48589675177932706</v>
      </c>
    </row>
    <row r="45" spans="3:5" ht="15">
      <c r="C45" s="9" t="s">
        <v>99</v>
      </c>
      <c r="D45" s="10">
        <v>103156613.50333053</v>
      </c>
      <c r="E45" s="11">
        <v>0.6570183930062672</v>
      </c>
    </row>
    <row r="46" spans="3:5" ht="15">
      <c r="C46" s="9" t="s">
        <v>215</v>
      </c>
      <c r="D46" s="10">
        <v>108286342.895916</v>
      </c>
      <c r="E46" s="11">
        <v>0.4538171442306791</v>
      </c>
    </row>
    <row r="47" spans="3:5" ht="15">
      <c r="C47" s="9" t="s">
        <v>97</v>
      </c>
      <c r="D47" s="10">
        <v>115150208.18737927</v>
      </c>
      <c r="E47" s="11">
        <v>0.5694830255543429</v>
      </c>
    </row>
    <row r="48" spans="3:5" ht="15">
      <c r="C48" s="9" t="s">
        <v>71</v>
      </c>
      <c r="D48" s="10">
        <v>126499978.56685588</v>
      </c>
      <c r="E48" s="11">
        <v>0.34097387112949196</v>
      </c>
    </row>
    <row r="49" spans="3:5" ht="15">
      <c r="C49" s="9" t="s">
        <v>72</v>
      </c>
      <c r="D49" s="10">
        <v>131355215.7806856</v>
      </c>
      <c r="E49" s="11">
        <v>0.5716694925723987</v>
      </c>
    </row>
    <row r="50" spans="3:5" ht="15">
      <c r="C50" s="9" t="s">
        <v>102</v>
      </c>
      <c r="D50" s="10">
        <v>136662474.45814234</v>
      </c>
      <c r="E50" s="11">
        <v>0.4485826734012268</v>
      </c>
    </row>
    <row r="51" spans="3:5" ht="15">
      <c r="C51" s="9" t="s">
        <v>92</v>
      </c>
      <c r="D51" s="10">
        <v>147689370.05155665</v>
      </c>
      <c r="E51" s="11">
        <v>0.5851934990875394</v>
      </c>
    </row>
    <row r="52" spans="3:5" ht="15">
      <c r="C52" s="9" t="s">
        <v>216</v>
      </c>
      <c r="D52" s="10">
        <v>148452122.57250455</v>
      </c>
      <c r="E52" s="11">
        <v>0.45138976920403506</v>
      </c>
    </row>
    <row r="53" spans="3:5" ht="15">
      <c r="C53" s="9" t="s">
        <v>218</v>
      </c>
      <c r="D53" s="10">
        <v>150561659.47815007</v>
      </c>
      <c r="E53" s="11">
        <v>0.441887951941157</v>
      </c>
    </row>
    <row r="54" spans="3:5" ht="15">
      <c r="C54" s="9" t="s">
        <v>90</v>
      </c>
      <c r="D54" s="10">
        <v>151885481.80031195</v>
      </c>
      <c r="E54" s="11">
        <v>0.5126291026195119</v>
      </c>
    </row>
    <row r="55" spans="3:5" ht="15">
      <c r="C55" s="9" t="s">
        <v>76</v>
      </c>
      <c r="D55" s="10">
        <v>152826160.0772866</v>
      </c>
      <c r="E55" s="11">
        <v>0.5924708316665809</v>
      </c>
    </row>
    <row r="56" spans="3:5" ht="15">
      <c r="C56" s="9" t="s">
        <v>107</v>
      </c>
      <c r="D56" s="10">
        <v>155394914.54751673</v>
      </c>
      <c r="E56" s="11">
        <v>0.6046938814940398</v>
      </c>
    </row>
    <row r="57" spans="3:5" ht="15">
      <c r="C57" s="9" t="s">
        <v>114</v>
      </c>
      <c r="D57" s="10">
        <v>159809800.5008301</v>
      </c>
      <c r="E57" s="11">
        <v>0.408886044501296</v>
      </c>
    </row>
    <row r="58" spans="3:5" ht="15">
      <c r="C58" s="9" t="s">
        <v>110</v>
      </c>
      <c r="D58" s="10">
        <v>160623018.88325143</v>
      </c>
      <c r="E58" s="11">
        <v>0.3479694455797446</v>
      </c>
    </row>
    <row r="59" spans="3:5" ht="15">
      <c r="C59" s="9" t="s">
        <v>85</v>
      </c>
      <c r="D59" s="10">
        <v>166035282.1057396</v>
      </c>
      <c r="E59" s="11">
        <v>0.4663548326253864</v>
      </c>
    </row>
    <row r="60" spans="3:5" ht="15">
      <c r="C60" s="9" t="s">
        <v>219</v>
      </c>
      <c r="D60" s="10">
        <v>172205427.50418586</v>
      </c>
      <c r="E60" s="11">
        <v>0.3737384529414913</v>
      </c>
    </row>
    <row r="61" spans="3:5" ht="15">
      <c r="C61" s="9" t="s">
        <v>86</v>
      </c>
      <c r="D61" s="10">
        <v>175995405.71137986</v>
      </c>
      <c r="E61" s="11">
        <v>0.438669091776814</v>
      </c>
    </row>
    <row r="62" spans="3:5" ht="15">
      <c r="C62" s="9" t="s">
        <v>217</v>
      </c>
      <c r="D62" s="10">
        <v>176730145.2337707</v>
      </c>
      <c r="E62" s="11">
        <v>0.5238047944167222</v>
      </c>
    </row>
    <row r="63" spans="3:5" ht="15">
      <c r="C63" s="9" t="s">
        <v>84</v>
      </c>
      <c r="D63" s="10">
        <v>188154460.0917418</v>
      </c>
      <c r="E63" s="11">
        <v>0.3882679244866587</v>
      </c>
    </row>
    <row r="64" spans="3:5" ht="15">
      <c r="C64" s="9" t="s">
        <v>117</v>
      </c>
      <c r="D64" s="10">
        <v>194912584.4325275</v>
      </c>
      <c r="E64" s="11">
        <v>0.4110577722406128</v>
      </c>
    </row>
    <row r="65" spans="3:5" ht="15">
      <c r="C65" s="9" t="s">
        <v>94</v>
      </c>
      <c r="D65" s="10">
        <v>196431518.59691823</v>
      </c>
      <c r="E65" s="11">
        <v>0.37598277691890936</v>
      </c>
    </row>
    <row r="66" spans="3:5" ht="15">
      <c r="C66" s="9" t="s">
        <v>96</v>
      </c>
      <c r="D66" s="10">
        <v>202751098.1420169</v>
      </c>
      <c r="E66" s="11">
        <v>0.536352176765699</v>
      </c>
    </row>
    <row r="67" spans="3:5" ht="15">
      <c r="C67" s="9" t="s">
        <v>88</v>
      </c>
      <c r="D67" s="10">
        <v>208629350.5631498</v>
      </c>
      <c r="E67" s="11">
        <v>0.5686164432687745</v>
      </c>
    </row>
    <row r="68" spans="3:5" ht="15">
      <c r="C68" s="9" t="s">
        <v>108</v>
      </c>
      <c r="D68" s="10">
        <v>212742313.56926593</v>
      </c>
      <c r="E68" s="11">
        <v>0.6763066483828859</v>
      </c>
    </row>
    <row r="69" spans="3:5" ht="15">
      <c r="C69" s="9" t="s">
        <v>115</v>
      </c>
      <c r="D69" s="10">
        <v>218433489.6178013</v>
      </c>
      <c r="E69" s="11">
        <v>0.5464323293608762</v>
      </c>
    </row>
    <row r="70" spans="3:5" ht="15">
      <c r="C70" s="9" t="s">
        <v>112</v>
      </c>
      <c r="D70" s="10">
        <v>220896490.06683698</v>
      </c>
      <c r="E70" s="11">
        <v>0.5973535125306919</v>
      </c>
    </row>
    <row r="71" spans="3:5" ht="15">
      <c r="C71" s="9" t="s">
        <v>74</v>
      </c>
      <c r="D71" s="10">
        <v>232047311.45538753</v>
      </c>
      <c r="E71" s="11">
        <v>0.5052880383554669</v>
      </c>
    </row>
    <row r="72" spans="3:5" ht="15">
      <c r="C72" s="9" t="s">
        <v>82</v>
      </c>
      <c r="D72" s="10">
        <v>265057988.8610795</v>
      </c>
      <c r="E72" s="11">
        <v>0.35515199708028045</v>
      </c>
    </row>
    <row r="73" spans="3:5" ht="15">
      <c r="C73" s="9" t="s">
        <v>100</v>
      </c>
      <c r="D73" s="10">
        <v>266858811.93896908</v>
      </c>
      <c r="E73" s="11">
        <v>0.5249429386913846</v>
      </c>
    </row>
    <row r="74" spans="3:5" ht="15">
      <c r="C74" s="9" t="s">
        <v>98</v>
      </c>
      <c r="D74" s="10">
        <v>280242598.48741007</v>
      </c>
      <c r="E74" s="11">
        <v>0.4656862504023761</v>
      </c>
    </row>
    <row r="75" spans="3:5" ht="15">
      <c r="C75" s="9" t="s">
        <v>78</v>
      </c>
      <c r="D75" s="10">
        <v>300677702.50319993</v>
      </c>
      <c r="E75" s="11">
        <v>0.5880581534507572</v>
      </c>
    </row>
    <row r="76" spans="3:5" ht="15">
      <c r="C76" s="9" t="s">
        <v>113</v>
      </c>
      <c r="D76" s="10">
        <v>338591989.16184294</v>
      </c>
      <c r="E76" s="11">
        <v>0.504254929702986</v>
      </c>
    </row>
    <row r="77" spans="3:5" ht="15">
      <c r="C77" s="9" t="s">
        <v>80</v>
      </c>
      <c r="D77" s="10">
        <v>374262784.13352275</v>
      </c>
      <c r="E77" s="11">
        <v>0.3799674194997394</v>
      </c>
    </row>
    <row r="78" spans="3:5" ht="15">
      <c r="C78" s="9" t="s">
        <v>70</v>
      </c>
      <c r="D78" s="10">
        <v>390735443.074748</v>
      </c>
      <c r="E78" s="11">
        <v>0.3487772935495906</v>
      </c>
    </row>
    <row r="79" spans="3:5" ht="15">
      <c r="C79" s="9" t="s">
        <v>104</v>
      </c>
      <c r="D79" s="10">
        <v>436067861.94012</v>
      </c>
      <c r="E79" s="11">
        <v>0.36089706691123447</v>
      </c>
    </row>
    <row r="80" spans="3:5" ht="15">
      <c r="C80" s="12" t="s">
        <v>106</v>
      </c>
      <c r="D80" s="13">
        <v>632671913.0994098</v>
      </c>
      <c r="E80" s="14">
        <v>0.31509724654643356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0"/>
  <sheetViews>
    <sheetView showGridLines="0" zoomScalePageLayoutView="0" workbookViewId="0" topLeftCell="A1">
      <selection activeCell="A21" sqref="A21"/>
    </sheetView>
  </sheetViews>
  <sheetFormatPr defaultColWidth="9.140625" defaultRowHeight="15"/>
  <cols>
    <col min="1" max="1" width="65.7109375" style="31" bestFit="1" customWidth="1"/>
    <col min="2" max="2" width="18.8515625" style="31" bestFit="1" customWidth="1"/>
    <col min="3" max="3" width="24.00390625" style="31" bestFit="1" customWidth="1"/>
    <col min="4" max="16384" width="9.140625" style="31" customWidth="1"/>
  </cols>
  <sheetData>
    <row r="1" ht="15">
      <c r="A1" s="32" t="s">
        <v>248</v>
      </c>
    </row>
    <row r="3" spans="1:3" ht="15">
      <c r="A3" s="45" t="s">
        <v>161</v>
      </c>
      <c r="B3" s="34" t="s">
        <v>159</v>
      </c>
      <c r="C3" s="35" t="s">
        <v>160</v>
      </c>
    </row>
    <row r="4" spans="1:3" ht="15">
      <c r="A4" s="36" t="s">
        <v>164</v>
      </c>
      <c r="B4" s="48">
        <v>15</v>
      </c>
      <c r="C4" s="49">
        <v>0.19736842105263158</v>
      </c>
    </row>
    <row r="5" spans="1:3" ht="15">
      <c r="A5" s="36" t="s">
        <v>165</v>
      </c>
      <c r="B5" s="48">
        <v>31</v>
      </c>
      <c r="C5" s="49">
        <v>0.40789473684210525</v>
      </c>
    </row>
    <row r="6" spans="1:3" ht="15">
      <c r="A6" s="36" t="s">
        <v>166</v>
      </c>
      <c r="B6" s="48">
        <v>21</v>
      </c>
      <c r="C6" s="49">
        <v>0.27631578947368424</v>
      </c>
    </row>
    <row r="7" spans="1:3" ht="15">
      <c r="A7" s="36" t="s">
        <v>167</v>
      </c>
      <c r="B7" s="48">
        <v>3</v>
      </c>
      <c r="C7" s="49">
        <v>0.039473684210526314</v>
      </c>
    </row>
    <row r="8" spans="1:3" ht="15">
      <c r="A8" s="36" t="s">
        <v>168</v>
      </c>
      <c r="B8" s="48">
        <v>6</v>
      </c>
      <c r="C8" s="49">
        <v>0.07894736842105263</v>
      </c>
    </row>
    <row r="9" spans="1:3" ht="15">
      <c r="A9" s="36" t="s">
        <v>169</v>
      </c>
      <c r="B9" s="48">
        <v>0</v>
      </c>
      <c r="C9" s="49">
        <v>0</v>
      </c>
    </row>
    <row r="10" spans="1:3" ht="15">
      <c r="A10" s="45" t="s">
        <v>6</v>
      </c>
      <c r="B10" s="34">
        <v>76</v>
      </c>
      <c r="C10" s="50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25.140625" style="1" customWidth="1"/>
    <col min="4" max="4" width="16.140625" style="1" customWidth="1"/>
    <col min="5" max="5" width="15.140625" style="1" customWidth="1"/>
    <col min="6" max="6" width="15.7109375" style="1" customWidth="1"/>
    <col min="7" max="7" width="17.8515625" style="1" customWidth="1"/>
    <col min="8" max="8" width="30.57421875" style="1" customWidth="1"/>
    <col min="9" max="16384" width="9.140625" style="1" customWidth="1"/>
  </cols>
  <sheetData>
    <row r="1" ht="15">
      <c r="A1" s="2" t="s">
        <v>253</v>
      </c>
    </row>
    <row r="3" ht="15">
      <c r="C3" s="2" t="s">
        <v>168</v>
      </c>
    </row>
    <row r="4" spans="3:9" ht="15">
      <c r="C4" s="20" t="s">
        <v>52</v>
      </c>
      <c r="D4" s="20" t="s">
        <v>188</v>
      </c>
      <c r="E4" s="20" t="s">
        <v>224</v>
      </c>
      <c r="F4" s="20" t="s">
        <v>51</v>
      </c>
      <c r="G4" s="20" t="s">
        <v>132</v>
      </c>
      <c r="H4" s="20" t="s">
        <v>190</v>
      </c>
      <c r="I4" s="16"/>
    </row>
    <row r="5" spans="3:8" ht="15">
      <c r="C5" s="6" t="s">
        <v>194</v>
      </c>
      <c r="D5" s="6" t="s">
        <v>5</v>
      </c>
      <c r="E5" s="8">
        <v>0.9432436212911653</v>
      </c>
      <c r="F5" s="8">
        <v>0.85</v>
      </c>
      <c r="G5" s="6">
        <v>151</v>
      </c>
      <c r="H5" s="7">
        <v>18.172657463616936</v>
      </c>
    </row>
    <row r="6" spans="3:8" ht="15">
      <c r="C6" s="9" t="s">
        <v>205</v>
      </c>
      <c r="D6" s="9" t="s">
        <v>5</v>
      </c>
      <c r="E6" s="11">
        <v>0.9188816744436321</v>
      </c>
      <c r="F6" s="11">
        <v>0.85</v>
      </c>
      <c r="G6" s="9">
        <v>406</v>
      </c>
      <c r="H6" s="10">
        <v>87.18075008163312</v>
      </c>
    </row>
    <row r="7" spans="3:8" ht="15">
      <c r="C7" s="9" t="s">
        <v>196</v>
      </c>
      <c r="D7" s="9" t="s">
        <v>5</v>
      </c>
      <c r="E7" s="11">
        <v>0.9102127329619121</v>
      </c>
      <c r="F7" s="11">
        <v>0.85</v>
      </c>
      <c r="G7" s="9">
        <v>161</v>
      </c>
      <c r="H7" s="10">
        <v>19.019193204369213</v>
      </c>
    </row>
    <row r="8" spans="3:8" ht="15">
      <c r="C8" s="9" t="s">
        <v>206</v>
      </c>
      <c r="D8" s="9" t="s">
        <v>5</v>
      </c>
      <c r="E8" s="11">
        <v>0.9163983658377394</v>
      </c>
      <c r="F8" s="11">
        <v>0.85</v>
      </c>
      <c r="G8" s="9">
        <v>148</v>
      </c>
      <c r="H8" s="10">
        <v>25.87431551197166</v>
      </c>
    </row>
    <row r="9" spans="3:8" ht="15">
      <c r="C9" s="9" t="s">
        <v>197</v>
      </c>
      <c r="D9" s="9" t="s">
        <v>2</v>
      </c>
      <c r="E9" s="11">
        <v>0.9414213023052561</v>
      </c>
      <c r="F9" s="11">
        <v>0.85</v>
      </c>
      <c r="G9" s="9">
        <v>831</v>
      </c>
      <c r="H9" s="10">
        <v>62.49154375440907</v>
      </c>
    </row>
    <row r="10" spans="3:8" ht="15">
      <c r="C10" s="12" t="s">
        <v>198</v>
      </c>
      <c r="D10" s="12" t="s">
        <v>2</v>
      </c>
      <c r="E10" s="14">
        <v>0.947738713771731</v>
      </c>
      <c r="F10" s="14">
        <v>0.85</v>
      </c>
      <c r="G10" s="12">
        <v>370</v>
      </c>
      <c r="H10" s="13">
        <v>22.413780613383</v>
      </c>
    </row>
    <row r="12" ht="15">
      <c r="C12" s="2" t="s">
        <v>167</v>
      </c>
    </row>
    <row r="13" spans="3:8" ht="15">
      <c r="C13" s="20" t="s">
        <v>52</v>
      </c>
      <c r="D13" s="20" t="s">
        <v>188</v>
      </c>
      <c r="E13" s="20" t="s">
        <v>189</v>
      </c>
      <c r="F13" s="20" t="s">
        <v>51</v>
      </c>
      <c r="G13" s="20" t="s">
        <v>132</v>
      </c>
      <c r="H13" s="20" t="s">
        <v>190</v>
      </c>
    </row>
    <row r="14" spans="3:8" ht="15">
      <c r="C14" s="6" t="s">
        <v>193</v>
      </c>
      <c r="D14" s="6" t="s">
        <v>3</v>
      </c>
      <c r="E14" s="8">
        <v>0.8527220504346106</v>
      </c>
      <c r="F14" s="8">
        <v>0.85</v>
      </c>
      <c r="G14" s="6">
        <v>354</v>
      </c>
      <c r="H14" s="7">
        <v>26.648488616486134</v>
      </c>
    </row>
    <row r="15" spans="3:8" ht="15">
      <c r="C15" s="9" t="s">
        <v>225</v>
      </c>
      <c r="D15" s="9" t="s">
        <v>3</v>
      </c>
      <c r="E15" s="11">
        <v>0.8507045816230241</v>
      </c>
      <c r="F15" s="11">
        <v>0.85</v>
      </c>
      <c r="G15" s="9">
        <v>858</v>
      </c>
      <c r="H15" s="10">
        <v>58.49667509156727</v>
      </c>
    </row>
    <row r="16" spans="3:8" ht="15">
      <c r="C16" s="12" t="s">
        <v>174</v>
      </c>
      <c r="D16" s="12" t="s">
        <v>2</v>
      </c>
      <c r="E16" s="14">
        <v>0.8514539029376741</v>
      </c>
      <c r="F16" s="14">
        <v>0.85</v>
      </c>
      <c r="G16" s="12">
        <v>2267</v>
      </c>
      <c r="H16" s="13">
        <v>117.48299331379212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B1">
      <selection activeCell="E20" sqref="E20"/>
    </sheetView>
  </sheetViews>
  <sheetFormatPr defaultColWidth="9.140625" defaultRowHeight="15"/>
  <cols>
    <col min="1" max="1" width="65.7109375" style="31" bestFit="1" customWidth="1"/>
    <col min="2" max="2" width="18.8515625" style="31" bestFit="1" customWidth="1"/>
    <col min="3" max="3" width="24.00390625" style="31" bestFit="1" customWidth="1"/>
    <col min="4" max="16384" width="9.140625" style="31" customWidth="1"/>
  </cols>
  <sheetData>
    <row r="1" ht="15">
      <c r="A1" s="32" t="s">
        <v>248</v>
      </c>
    </row>
    <row r="3" spans="1:3" ht="15">
      <c r="A3" s="45" t="s">
        <v>162</v>
      </c>
      <c r="B3" s="34" t="s">
        <v>159</v>
      </c>
      <c r="C3" s="35" t="s">
        <v>160</v>
      </c>
    </row>
    <row r="4" spans="1:3" ht="15">
      <c r="A4" s="36" t="s">
        <v>164</v>
      </c>
      <c r="B4" s="48">
        <v>15</v>
      </c>
      <c r="C4" s="49">
        <v>0.19736842105263158</v>
      </c>
    </row>
    <row r="5" spans="1:3" ht="15">
      <c r="A5" s="36" t="s">
        <v>165</v>
      </c>
      <c r="B5" s="48">
        <v>31</v>
      </c>
      <c r="C5" s="49">
        <v>0.40789473684210525</v>
      </c>
    </row>
    <row r="6" spans="1:3" ht="15">
      <c r="A6" s="36" t="s">
        <v>166</v>
      </c>
      <c r="B6" s="48">
        <v>21</v>
      </c>
      <c r="C6" s="49">
        <v>0.27631578947368424</v>
      </c>
    </row>
    <row r="7" spans="1:3" ht="15">
      <c r="A7" s="36" t="s">
        <v>167</v>
      </c>
      <c r="B7" s="48">
        <v>3</v>
      </c>
      <c r="C7" s="49">
        <v>0.039473684210526314</v>
      </c>
    </row>
    <row r="8" spans="1:3" ht="15">
      <c r="A8" s="36" t="s">
        <v>168</v>
      </c>
      <c r="B8" s="48">
        <v>6</v>
      </c>
      <c r="C8" s="49">
        <v>0.07894736842105263</v>
      </c>
    </row>
    <row r="9" spans="1:3" ht="15">
      <c r="A9" s="36" t="s">
        <v>169</v>
      </c>
      <c r="B9" s="48">
        <v>0</v>
      </c>
      <c r="C9" s="49">
        <v>0</v>
      </c>
    </row>
    <row r="10" spans="1:3" ht="15">
      <c r="A10" s="45" t="s">
        <v>6</v>
      </c>
      <c r="B10" s="34">
        <v>76</v>
      </c>
      <c r="C10" s="50">
        <v>1</v>
      </c>
    </row>
    <row r="12" spans="1:3" ht="15">
      <c r="A12" s="45" t="s">
        <v>163</v>
      </c>
      <c r="B12" s="34" t="s">
        <v>159</v>
      </c>
      <c r="C12" s="35" t="s">
        <v>160</v>
      </c>
    </row>
    <row r="13" spans="1:3" ht="15">
      <c r="A13" s="36" t="s">
        <v>164</v>
      </c>
      <c r="B13" s="48">
        <v>12</v>
      </c>
      <c r="C13" s="49">
        <f aca="true" t="shared" si="0" ref="C13:C18">B13/64</f>
        <v>0.1875</v>
      </c>
    </row>
    <row r="14" spans="1:3" ht="15">
      <c r="A14" s="36" t="s">
        <v>165</v>
      </c>
      <c r="B14" s="48">
        <v>28</v>
      </c>
      <c r="C14" s="49">
        <f t="shared" si="0"/>
        <v>0.4375</v>
      </c>
    </row>
    <row r="15" spans="1:3" ht="15">
      <c r="A15" s="36" t="s">
        <v>166</v>
      </c>
      <c r="B15" s="48">
        <v>19</v>
      </c>
      <c r="C15" s="49">
        <f t="shared" si="0"/>
        <v>0.296875</v>
      </c>
    </row>
    <row r="16" spans="1:3" ht="15">
      <c r="A16" s="36" t="s">
        <v>167</v>
      </c>
      <c r="B16" s="48">
        <v>3</v>
      </c>
      <c r="C16" s="49">
        <f t="shared" si="0"/>
        <v>0.046875</v>
      </c>
    </row>
    <row r="17" spans="1:3" ht="15">
      <c r="A17" s="36" t="s">
        <v>168</v>
      </c>
      <c r="B17" s="48">
        <v>1</v>
      </c>
      <c r="C17" s="49">
        <f t="shared" si="0"/>
        <v>0.015625</v>
      </c>
    </row>
    <row r="18" spans="1:3" ht="15">
      <c r="A18" s="36" t="s">
        <v>169</v>
      </c>
      <c r="B18" s="48">
        <v>1</v>
      </c>
      <c r="C18" s="49">
        <f t="shared" si="0"/>
        <v>0.015625</v>
      </c>
    </row>
    <row r="19" spans="1:3" ht="15">
      <c r="A19" s="45" t="s">
        <v>6</v>
      </c>
      <c r="B19" s="34">
        <v>64</v>
      </c>
      <c r="C19" s="50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33.140625" style="1" customWidth="1"/>
    <col min="4" max="4" width="11.00390625" style="1" customWidth="1"/>
    <col min="5" max="5" width="16.28125" style="1" customWidth="1"/>
    <col min="6" max="16384" width="9.140625" style="1" customWidth="1"/>
  </cols>
  <sheetData>
    <row r="1" ht="15">
      <c r="A1" s="2" t="s">
        <v>254</v>
      </c>
    </row>
    <row r="3" spans="3:5" ht="15">
      <c r="C3" s="2" t="s">
        <v>125</v>
      </c>
      <c r="D3" s="2"/>
      <c r="E3" s="2"/>
    </row>
    <row r="4" spans="3:5" ht="15">
      <c r="C4" s="30" t="s">
        <v>52</v>
      </c>
      <c r="D4" s="30" t="s">
        <v>53</v>
      </c>
      <c r="E4" s="30" t="s">
        <v>51</v>
      </c>
    </row>
    <row r="5" spans="3:5" ht="15">
      <c r="C5" s="6" t="s">
        <v>214</v>
      </c>
      <c r="D5" s="8">
        <v>0.947738713771731</v>
      </c>
      <c r="E5" s="8">
        <v>0.85</v>
      </c>
    </row>
    <row r="6" spans="3:5" ht="15">
      <c r="C6" s="9" t="s">
        <v>67</v>
      </c>
      <c r="D6" s="11">
        <v>0.9432436212911653</v>
      </c>
      <c r="E6" s="11">
        <v>0.85</v>
      </c>
    </row>
    <row r="7" spans="3:5" ht="15">
      <c r="C7" s="9" t="s">
        <v>212</v>
      </c>
      <c r="D7" s="11">
        <v>0.9414213023052561</v>
      </c>
      <c r="E7" s="11">
        <v>0.85</v>
      </c>
    </row>
    <row r="8" spans="3:5" ht="15">
      <c r="C8" s="9" t="s">
        <v>116</v>
      </c>
      <c r="D8" s="11">
        <v>0.9188816744436321</v>
      </c>
      <c r="E8" s="11">
        <v>0.85</v>
      </c>
    </row>
    <row r="9" spans="3:5" ht="15">
      <c r="C9" s="9" t="s">
        <v>57</v>
      </c>
      <c r="D9" s="11">
        <v>0.9163983658377394</v>
      </c>
      <c r="E9" s="11">
        <v>0.85</v>
      </c>
    </row>
    <row r="10" spans="3:5" ht="15">
      <c r="C10" s="9" t="s">
        <v>66</v>
      </c>
      <c r="D10" s="11">
        <v>0.9102127329619121</v>
      </c>
      <c r="E10" s="11">
        <v>0.85</v>
      </c>
    </row>
    <row r="11" spans="3:5" ht="15">
      <c r="C11" s="9" t="s">
        <v>64</v>
      </c>
      <c r="D11" s="11">
        <v>0.8527220504346106</v>
      </c>
      <c r="E11" s="11">
        <v>0.85</v>
      </c>
    </row>
    <row r="12" spans="3:5" ht="15">
      <c r="C12" s="9" t="s">
        <v>208</v>
      </c>
      <c r="D12" s="11">
        <v>0.8514539029376741</v>
      </c>
      <c r="E12" s="11">
        <v>0.85</v>
      </c>
    </row>
    <row r="13" spans="3:5" ht="15">
      <c r="C13" s="9" t="s">
        <v>56</v>
      </c>
      <c r="D13" s="11">
        <v>0.8507045816230241</v>
      </c>
      <c r="E13" s="11">
        <v>0.85</v>
      </c>
    </row>
    <row r="14" spans="3:5" ht="15">
      <c r="C14" s="9" t="s">
        <v>60</v>
      </c>
      <c r="D14" s="11">
        <v>0.8115141139013323</v>
      </c>
      <c r="E14" s="11">
        <v>0.85</v>
      </c>
    </row>
    <row r="15" spans="3:5" ht="15">
      <c r="C15" s="9" t="s">
        <v>61</v>
      </c>
      <c r="D15" s="11">
        <v>0.7852763922887138</v>
      </c>
      <c r="E15" s="11">
        <v>0.85</v>
      </c>
    </row>
    <row r="16" spans="3:5" ht="15">
      <c r="C16" s="9" t="s">
        <v>62</v>
      </c>
      <c r="D16" s="11">
        <v>0.7807581208574805</v>
      </c>
      <c r="E16" s="11">
        <v>0.85</v>
      </c>
    </row>
    <row r="17" spans="3:5" ht="15">
      <c r="C17" s="9" t="s">
        <v>210</v>
      </c>
      <c r="D17" s="11">
        <v>0.7802649438542233</v>
      </c>
      <c r="E17" s="11">
        <v>0.85</v>
      </c>
    </row>
    <row r="18" spans="3:5" ht="15">
      <c r="C18" s="9" t="s">
        <v>213</v>
      </c>
      <c r="D18" s="11">
        <v>0.776204630284786</v>
      </c>
      <c r="E18" s="11">
        <v>0.85</v>
      </c>
    </row>
    <row r="19" spans="3:5" ht="15">
      <c r="C19" s="9" t="s">
        <v>63</v>
      </c>
      <c r="D19" s="11">
        <v>0.7752631347376204</v>
      </c>
      <c r="E19" s="11">
        <v>0.85</v>
      </c>
    </row>
    <row r="20" spans="3:5" ht="15">
      <c r="C20" s="9" t="s">
        <v>54</v>
      </c>
      <c r="D20" s="11">
        <v>0.7433738680783176</v>
      </c>
      <c r="E20" s="11">
        <v>0.85</v>
      </c>
    </row>
    <row r="21" spans="3:5" ht="15">
      <c r="C21" s="9" t="s">
        <v>55</v>
      </c>
      <c r="D21" s="11">
        <v>0.7426910301263909</v>
      </c>
      <c r="E21" s="11">
        <v>0.85</v>
      </c>
    </row>
    <row r="22" spans="3:5" ht="15">
      <c r="C22" s="9" t="s">
        <v>65</v>
      </c>
      <c r="D22" s="11">
        <v>0.73445238278871</v>
      </c>
      <c r="E22" s="11">
        <v>0.85</v>
      </c>
    </row>
    <row r="23" spans="3:5" ht="15">
      <c r="C23" s="9" t="s">
        <v>111</v>
      </c>
      <c r="D23" s="11">
        <v>0.6860777206981713</v>
      </c>
      <c r="E23" s="11">
        <v>0.85</v>
      </c>
    </row>
    <row r="24" spans="3:5" ht="15">
      <c r="C24" s="9" t="s">
        <v>58</v>
      </c>
      <c r="D24" s="11">
        <v>0.6443827223969119</v>
      </c>
      <c r="E24" s="11">
        <v>0.85</v>
      </c>
    </row>
    <row r="25" spans="3:5" ht="15">
      <c r="C25" s="9" t="s">
        <v>211</v>
      </c>
      <c r="D25" s="11">
        <v>0.622464434177226</v>
      </c>
      <c r="E25" s="11">
        <v>0.85</v>
      </c>
    </row>
    <row r="26" spans="3:5" ht="15">
      <c r="C26" s="9" t="s">
        <v>59</v>
      </c>
      <c r="D26" s="11">
        <v>0.5965917337350127</v>
      </c>
      <c r="E26" s="11">
        <v>0.85</v>
      </c>
    </row>
    <row r="27" spans="3:5" ht="15">
      <c r="C27" s="12" t="s">
        <v>209</v>
      </c>
      <c r="D27" s="14">
        <v>0.46437073423498565</v>
      </c>
      <c r="E27" s="14">
        <v>0.85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25">
      <selection activeCell="L35" sqref="L35"/>
    </sheetView>
  </sheetViews>
  <sheetFormatPr defaultColWidth="9.140625" defaultRowHeight="15"/>
  <cols>
    <col min="1" max="2" width="9.140625" style="1" customWidth="1"/>
    <col min="3" max="3" width="28.140625" style="1" customWidth="1"/>
    <col min="4" max="4" width="9.140625" style="1" customWidth="1"/>
    <col min="5" max="5" width="11.8515625" style="1" customWidth="1"/>
    <col min="6" max="16384" width="9.140625" style="1" customWidth="1"/>
  </cols>
  <sheetData>
    <row r="1" ht="15">
      <c r="A1" s="2" t="s">
        <v>255</v>
      </c>
    </row>
    <row r="3" spans="3:5" ht="15">
      <c r="C3" s="20" t="s">
        <v>52</v>
      </c>
      <c r="D3" s="20" t="s">
        <v>53</v>
      </c>
      <c r="E3" s="20" t="s">
        <v>51</v>
      </c>
    </row>
    <row r="4" spans="3:5" ht="15">
      <c r="C4" s="6" t="s">
        <v>83</v>
      </c>
      <c r="D4" s="8">
        <v>0.7940951139377522</v>
      </c>
      <c r="E4" s="8">
        <v>0.85</v>
      </c>
    </row>
    <row r="5" spans="3:5" ht="15">
      <c r="C5" s="9" t="s">
        <v>79</v>
      </c>
      <c r="D5" s="11">
        <v>0.7918111664987371</v>
      </c>
      <c r="E5" s="11">
        <v>0.85</v>
      </c>
    </row>
    <row r="6" spans="3:5" ht="15">
      <c r="C6" s="9" t="s">
        <v>91</v>
      </c>
      <c r="D6" s="11">
        <v>0.7464855434731573</v>
      </c>
      <c r="E6" s="11">
        <v>0.85</v>
      </c>
    </row>
    <row r="7" spans="3:5" ht="15">
      <c r="C7" s="9" t="s">
        <v>95</v>
      </c>
      <c r="D7" s="11">
        <v>0.7420191051500881</v>
      </c>
      <c r="E7" s="11">
        <v>0.85</v>
      </c>
    </row>
    <row r="8" spans="3:5" ht="15">
      <c r="C8" s="9" t="s">
        <v>109</v>
      </c>
      <c r="D8" s="11">
        <v>0.707816179585836</v>
      </c>
      <c r="E8" s="11">
        <v>0.85</v>
      </c>
    </row>
    <row r="9" spans="3:5" ht="15">
      <c r="C9" s="9" t="s">
        <v>103</v>
      </c>
      <c r="D9" s="11">
        <v>0.693982902605611</v>
      </c>
      <c r="E9" s="11">
        <v>0.85</v>
      </c>
    </row>
    <row r="10" spans="3:5" ht="15">
      <c r="C10" s="9" t="s">
        <v>81</v>
      </c>
      <c r="D10" s="11">
        <v>0.6590980374978233</v>
      </c>
      <c r="E10" s="11">
        <v>0.85</v>
      </c>
    </row>
    <row r="11" spans="3:5" ht="15">
      <c r="C11" s="9" t="s">
        <v>99</v>
      </c>
      <c r="D11" s="11">
        <v>0.6570183930062672</v>
      </c>
      <c r="E11" s="11">
        <v>0.85</v>
      </c>
    </row>
    <row r="12" spans="3:5" ht="15">
      <c r="C12" s="9" t="s">
        <v>118</v>
      </c>
      <c r="D12" s="11">
        <v>0.6549464686841313</v>
      </c>
      <c r="E12" s="11">
        <v>0.85</v>
      </c>
    </row>
    <row r="13" spans="3:5" ht="15">
      <c r="C13" s="9" t="s">
        <v>77</v>
      </c>
      <c r="D13" s="11">
        <v>0.6542675561568948</v>
      </c>
      <c r="E13" s="11">
        <v>0.85</v>
      </c>
    </row>
    <row r="14" spans="3:5" ht="15">
      <c r="C14" s="9" t="s">
        <v>93</v>
      </c>
      <c r="D14" s="11">
        <v>0.609384457672803</v>
      </c>
      <c r="E14" s="11">
        <v>0.85</v>
      </c>
    </row>
    <row r="15" spans="3:5" ht="15">
      <c r="C15" s="9" t="s">
        <v>105</v>
      </c>
      <c r="D15" s="11">
        <v>0.6065555206203395</v>
      </c>
      <c r="E15" s="11">
        <v>0.85</v>
      </c>
    </row>
    <row r="16" spans="3:5" ht="15">
      <c r="C16" s="9" t="s">
        <v>87</v>
      </c>
      <c r="D16" s="11">
        <v>0.5877746665581745</v>
      </c>
      <c r="E16" s="11">
        <v>0.85</v>
      </c>
    </row>
    <row r="17" spans="3:5" ht="15">
      <c r="C17" s="9" t="s">
        <v>92</v>
      </c>
      <c r="D17" s="11">
        <v>0.5851934990875394</v>
      </c>
      <c r="E17" s="11">
        <v>0.85</v>
      </c>
    </row>
    <row r="18" spans="3:5" ht="15">
      <c r="C18" s="9" t="s">
        <v>72</v>
      </c>
      <c r="D18" s="11">
        <v>0.5716694925723987</v>
      </c>
      <c r="E18" s="11">
        <v>0.85</v>
      </c>
    </row>
    <row r="19" spans="3:5" ht="15">
      <c r="C19" s="9" t="s">
        <v>97</v>
      </c>
      <c r="D19" s="11">
        <v>0.5694830255543429</v>
      </c>
      <c r="E19" s="11">
        <v>0.85</v>
      </c>
    </row>
    <row r="20" spans="3:5" ht="15">
      <c r="C20" s="9" t="s">
        <v>101</v>
      </c>
      <c r="D20" s="11">
        <v>0.5614867093205432</v>
      </c>
      <c r="E20" s="11">
        <v>0.85</v>
      </c>
    </row>
    <row r="21" spans="3:5" ht="15">
      <c r="C21" s="9" t="s">
        <v>75</v>
      </c>
      <c r="D21" s="11">
        <v>0.5442605182894621</v>
      </c>
      <c r="E21" s="11">
        <v>0.85</v>
      </c>
    </row>
    <row r="22" spans="3:5" ht="15">
      <c r="C22" s="9" t="s">
        <v>89</v>
      </c>
      <c r="D22" s="11">
        <v>0.5409261179860219</v>
      </c>
      <c r="E22" s="11">
        <v>0.85</v>
      </c>
    </row>
    <row r="23" spans="3:5" ht="15">
      <c r="C23" s="9" t="s">
        <v>73</v>
      </c>
      <c r="D23" s="11">
        <v>0.5156694841303413</v>
      </c>
      <c r="E23" s="11">
        <v>0.85</v>
      </c>
    </row>
    <row r="24" spans="3:5" ht="15">
      <c r="C24" s="9" t="s">
        <v>69</v>
      </c>
      <c r="D24" s="11">
        <v>0.48589675177932706</v>
      </c>
      <c r="E24" s="11">
        <v>0.85</v>
      </c>
    </row>
    <row r="25" spans="3:5" ht="15">
      <c r="C25" s="9" t="s">
        <v>215</v>
      </c>
      <c r="D25" s="11">
        <v>0.4538171442306791</v>
      </c>
      <c r="E25" s="11">
        <v>0.85</v>
      </c>
    </row>
    <row r="26" spans="3:5" ht="15">
      <c r="C26" s="9" t="s">
        <v>216</v>
      </c>
      <c r="D26" s="11">
        <v>0.45138976920403506</v>
      </c>
      <c r="E26" s="11">
        <v>0.85</v>
      </c>
    </row>
    <row r="27" spans="3:5" ht="15">
      <c r="C27" s="9" t="s">
        <v>102</v>
      </c>
      <c r="D27" s="11">
        <v>0.4485826734012268</v>
      </c>
      <c r="E27" s="11">
        <v>0.85</v>
      </c>
    </row>
    <row r="28" spans="3:5" ht="15">
      <c r="C28" s="12" t="s">
        <v>71</v>
      </c>
      <c r="D28" s="14">
        <v>0.34097387112949196</v>
      </c>
      <c r="E28" s="14">
        <v>0.85</v>
      </c>
    </row>
    <row r="31" ht="15">
      <c r="A31" s="2" t="s">
        <v>256</v>
      </c>
    </row>
    <row r="33" spans="3:5" ht="15">
      <c r="C33" s="5" t="s">
        <v>52</v>
      </c>
      <c r="D33" s="5" t="s">
        <v>53</v>
      </c>
      <c r="E33" s="5" t="s">
        <v>51</v>
      </c>
    </row>
    <row r="34" spans="3:5" ht="15">
      <c r="C34" s="6" t="s">
        <v>108</v>
      </c>
      <c r="D34" s="8">
        <v>0.6763066483828859</v>
      </c>
      <c r="E34" s="8">
        <v>0.85</v>
      </c>
    </row>
    <row r="35" spans="3:5" ht="15">
      <c r="C35" s="9" t="s">
        <v>107</v>
      </c>
      <c r="D35" s="11">
        <v>0.6046938814940398</v>
      </c>
      <c r="E35" s="11">
        <v>0.85</v>
      </c>
    </row>
    <row r="36" spans="3:5" ht="15">
      <c r="C36" s="9" t="s">
        <v>112</v>
      </c>
      <c r="D36" s="11">
        <v>0.5973535125306919</v>
      </c>
      <c r="E36" s="11">
        <v>0.85</v>
      </c>
    </row>
    <row r="37" spans="3:5" ht="15">
      <c r="C37" s="9" t="s">
        <v>76</v>
      </c>
      <c r="D37" s="11">
        <v>0.5924708316665809</v>
      </c>
      <c r="E37" s="11">
        <v>0.85</v>
      </c>
    </row>
    <row r="38" spans="3:5" ht="15">
      <c r="C38" s="9" t="s">
        <v>78</v>
      </c>
      <c r="D38" s="11">
        <v>0.5880581534507572</v>
      </c>
      <c r="E38" s="11">
        <v>0.85</v>
      </c>
    </row>
    <row r="39" spans="3:5" ht="15">
      <c r="C39" s="9" t="s">
        <v>88</v>
      </c>
      <c r="D39" s="11">
        <v>0.5686164432687745</v>
      </c>
      <c r="E39" s="11">
        <v>0.85</v>
      </c>
    </row>
    <row r="40" spans="3:5" ht="15">
      <c r="C40" s="9" t="s">
        <v>115</v>
      </c>
      <c r="D40" s="11">
        <v>0.5464323293608762</v>
      </c>
      <c r="E40" s="11">
        <v>0.85</v>
      </c>
    </row>
    <row r="41" spans="3:5" ht="15">
      <c r="C41" s="9" t="s">
        <v>96</v>
      </c>
      <c r="D41" s="11">
        <v>0.536352176765699</v>
      </c>
      <c r="E41" s="11">
        <v>0.85</v>
      </c>
    </row>
    <row r="42" spans="3:5" ht="15">
      <c r="C42" s="9" t="s">
        <v>100</v>
      </c>
      <c r="D42" s="11">
        <v>0.5249429386913846</v>
      </c>
      <c r="E42" s="11">
        <v>0.85</v>
      </c>
    </row>
    <row r="43" spans="3:5" ht="15">
      <c r="C43" s="9" t="s">
        <v>217</v>
      </c>
      <c r="D43" s="11">
        <v>0.5238047944167222</v>
      </c>
      <c r="E43" s="11">
        <v>0.85</v>
      </c>
    </row>
    <row r="44" spans="3:5" ht="15">
      <c r="C44" s="9" t="s">
        <v>90</v>
      </c>
      <c r="D44" s="11">
        <v>0.5126291026195119</v>
      </c>
      <c r="E44" s="11">
        <v>0.85</v>
      </c>
    </row>
    <row r="45" spans="3:5" ht="15">
      <c r="C45" s="9" t="s">
        <v>74</v>
      </c>
      <c r="D45" s="11">
        <v>0.5052880383554669</v>
      </c>
      <c r="E45" s="11">
        <v>0.85</v>
      </c>
    </row>
    <row r="46" spans="3:5" ht="15">
      <c r="C46" s="9" t="s">
        <v>113</v>
      </c>
      <c r="D46" s="11">
        <v>0.504254929702986</v>
      </c>
      <c r="E46" s="11">
        <v>0.85</v>
      </c>
    </row>
    <row r="47" spans="3:5" ht="15">
      <c r="C47" s="9" t="s">
        <v>85</v>
      </c>
      <c r="D47" s="11">
        <v>0.4663548326253864</v>
      </c>
      <c r="E47" s="11">
        <v>0.85</v>
      </c>
    </row>
    <row r="48" spans="3:5" ht="15">
      <c r="C48" s="9" t="s">
        <v>98</v>
      </c>
      <c r="D48" s="11">
        <v>0.4656862504023761</v>
      </c>
      <c r="E48" s="11">
        <v>0.85</v>
      </c>
    </row>
    <row r="49" spans="3:5" ht="15">
      <c r="C49" s="9" t="s">
        <v>218</v>
      </c>
      <c r="D49" s="11">
        <v>0.441887951941157</v>
      </c>
      <c r="E49" s="11">
        <v>0.85</v>
      </c>
    </row>
    <row r="50" spans="3:5" ht="15">
      <c r="C50" s="9" t="s">
        <v>86</v>
      </c>
      <c r="D50" s="11">
        <v>0.438669091776814</v>
      </c>
      <c r="E50" s="11">
        <v>0.85</v>
      </c>
    </row>
    <row r="51" spans="3:5" ht="15">
      <c r="C51" s="9" t="s">
        <v>117</v>
      </c>
      <c r="D51" s="11">
        <v>0.4110577722406128</v>
      </c>
      <c r="E51" s="11">
        <v>0.85</v>
      </c>
    </row>
    <row r="52" spans="3:5" ht="15">
      <c r="C52" s="9" t="s">
        <v>114</v>
      </c>
      <c r="D52" s="11">
        <v>0.408886044501296</v>
      </c>
      <c r="E52" s="11">
        <v>0.85</v>
      </c>
    </row>
    <row r="53" spans="3:5" ht="15">
      <c r="C53" s="9" t="s">
        <v>84</v>
      </c>
      <c r="D53" s="11">
        <v>0.3882679244866587</v>
      </c>
      <c r="E53" s="11">
        <v>0.85</v>
      </c>
    </row>
    <row r="54" spans="3:5" ht="15">
      <c r="C54" s="9" t="s">
        <v>80</v>
      </c>
      <c r="D54" s="11">
        <v>0.3799674194997394</v>
      </c>
      <c r="E54" s="11">
        <v>0.85</v>
      </c>
    </row>
    <row r="55" spans="3:5" ht="15">
      <c r="C55" s="9" t="s">
        <v>94</v>
      </c>
      <c r="D55" s="11">
        <v>0.37598277691890936</v>
      </c>
      <c r="E55" s="11">
        <v>0.85</v>
      </c>
    </row>
    <row r="56" spans="3:5" ht="15">
      <c r="C56" s="9" t="s">
        <v>219</v>
      </c>
      <c r="D56" s="11">
        <v>0.3737384529414913</v>
      </c>
      <c r="E56" s="11">
        <v>0.85</v>
      </c>
    </row>
    <row r="57" spans="3:5" ht="15">
      <c r="C57" s="9" t="s">
        <v>104</v>
      </c>
      <c r="D57" s="11">
        <v>0.36089706691123447</v>
      </c>
      <c r="E57" s="11">
        <v>0.85</v>
      </c>
    </row>
    <row r="58" spans="3:5" ht="15">
      <c r="C58" s="9" t="s">
        <v>82</v>
      </c>
      <c r="D58" s="11">
        <v>0.35515199708028045</v>
      </c>
      <c r="E58" s="11">
        <v>0.85</v>
      </c>
    </row>
    <row r="59" spans="3:5" ht="15">
      <c r="C59" s="9" t="s">
        <v>70</v>
      </c>
      <c r="D59" s="11">
        <v>0.3487772935495906</v>
      </c>
      <c r="E59" s="11">
        <v>0.85</v>
      </c>
    </row>
    <row r="60" spans="3:5" ht="15">
      <c r="C60" s="9" t="s">
        <v>110</v>
      </c>
      <c r="D60" s="11">
        <v>0.3479694455797446</v>
      </c>
      <c r="E60" s="11">
        <v>0.85</v>
      </c>
    </row>
    <row r="61" spans="3:5" ht="15">
      <c r="C61" s="12" t="s">
        <v>106</v>
      </c>
      <c r="D61" s="14">
        <v>0.31509724654643356</v>
      </c>
      <c r="E61" s="14">
        <v>0.85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showGridLines="0" zoomScalePageLayoutView="0" workbookViewId="0" topLeftCell="A1">
      <selection activeCell="A4" sqref="A4:C9"/>
    </sheetView>
  </sheetViews>
  <sheetFormatPr defaultColWidth="9.140625" defaultRowHeight="15"/>
  <cols>
    <col min="1" max="1" width="65.7109375" style="31" bestFit="1" customWidth="1"/>
    <col min="2" max="2" width="18.8515625" style="31" bestFit="1" customWidth="1"/>
    <col min="3" max="3" width="24.00390625" style="31" bestFit="1" customWidth="1"/>
    <col min="4" max="16384" width="9.140625" style="31" customWidth="1"/>
  </cols>
  <sheetData>
    <row r="1" ht="15">
      <c r="A1" s="32" t="s">
        <v>248</v>
      </c>
    </row>
    <row r="3" spans="1:3" ht="15">
      <c r="A3" s="45" t="s">
        <v>161</v>
      </c>
      <c r="B3" s="34" t="s">
        <v>159</v>
      </c>
      <c r="C3" s="35" t="s">
        <v>160</v>
      </c>
    </row>
    <row r="4" spans="1:3" ht="15">
      <c r="A4" s="36" t="s">
        <v>158</v>
      </c>
      <c r="B4" s="48">
        <v>3</v>
      </c>
      <c r="C4" s="49">
        <v>0.039473684210526314</v>
      </c>
    </row>
    <row r="5" spans="1:3" ht="15">
      <c r="A5" s="36" t="s">
        <v>157</v>
      </c>
      <c r="B5" s="48">
        <v>16</v>
      </c>
      <c r="C5" s="49">
        <v>0.21052631578947367</v>
      </c>
    </row>
    <row r="6" spans="1:3" ht="15">
      <c r="A6" s="36" t="s">
        <v>156</v>
      </c>
      <c r="B6" s="48">
        <v>43</v>
      </c>
      <c r="C6" s="49">
        <v>0.5657894736842105</v>
      </c>
    </row>
    <row r="7" spans="1:3" ht="15">
      <c r="A7" s="36" t="s">
        <v>155</v>
      </c>
      <c r="B7" s="48">
        <v>12</v>
      </c>
      <c r="C7" s="49">
        <v>0.15789473684210525</v>
      </c>
    </row>
    <row r="8" spans="1:3" ht="15">
      <c r="A8" s="36" t="s">
        <v>154</v>
      </c>
      <c r="B8" s="48">
        <v>2</v>
      </c>
      <c r="C8" s="49">
        <v>0.02631578947368421</v>
      </c>
    </row>
    <row r="9" spans="1:3" ht="15">
      <c r="A9" s="45" t="s">
        <v>6</v>
      </c>
      <c r="B9" s="34">
        <v>76</v>
      </c>
      <c r="C9" s="50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9.140625" style="1" customWidth="1"/>
    <col min="3" max="3" width="24.28125" style="1" customWidth="1"/>
    <col min="4" max="4" width="16.7109375" style="1" customWidth="1"/>
    <col min="5" max="5" width="39.57421875" style="4" customWidth="1"/>
    <col min="6" max="6" width="14.57421875" style="4" customWidth="1"/>
    <col min="7" max="7" width="20.421875" style="17" customWidth="1"/>
    <col min="8" max="8" width="33.140625" style="3" customWidth="1"/>
    <col min="9" max="16384" width="9.140625" style="1" customWidth="1"/>
  </cols>
  <sheetData>
    <row r="1" ht="15">
      <c r="A1" s="2" t="s">
        <v>257</v>
      </c>
    </row>
    <row r="3" ht="15">
      <c r="C3" s="2" t="s">
        <v>258</v>
      </c>
    </row>
    <row r="4" spans="3:8" ht="15">
      <c r="C4" s="5" t="s">
        <v>52</v>
      </c>
      <c r="D4" s="5" t="s">
        <v>188</v>
      </c>
      <c r="E4" s="62" t="s">
        <v>226</v>
      </c>
      <c r="F4" s="62" t="s">
        <v>51</v>
      </c>
      <c r="G4" s="63" t="s">
        <v>132</v>
      </c>
      <c r="H4" s="61" t="s">
        <v>190</v>
      </c>
    </row>
    <row r="5" spans="3:8" ht="15">
      <c r="C5" s="6" t="s">
        <v>120</v>
      </c>
      <c r="D5" s="6" t="s">
        <v>5</v>
      </c>
      <c r="E5" s="8">
        <v>0.4153846153846154</v>
      </c>
      <c r="F5" s="8">
        <v>0.5455803331542195</v>
      </c>
      <c r="G5" s="29">
        <v>161</v>
      </c>
      <c r="H5" s="7">
        <v>19.019193204369213</v>
      </c>
    </row>
    <row r="6" spans="3:8" ht="15">
      <c r="C6" s="12" t="s">
        <v>123</v>
      </c>
      <c r="D6" s="12" t="s">
        <v>5</v>
      </c>
      <c r="E6" s="14">
        <v>0.24175824175824176</v>
      </c>
      <c r="F6" s="14">
        <v>0.4397859513505547</v>
      </c>
      <c r="G6" s="19">
        <v>148</v>
      </c>
      <c r="H6" s="13">
        <v>25.87431551197166</v>
      </c>
    </row>
    <row r="8" ht="15">
      <c r="C8" s="2" t="s">
        <v>259</v>
      </c>
    </row>
    <row r="9" spans="3:8" ht="15">
      <c r="C9" s="5" t="s">
        <v>52</v>
      </c>
      <c r="D9" s="5" t="s">
        <v>188</v>
      </c>
      <c r="E9" s="62" t="s">
        <v>226</v>
      </c>
      <c r="F9" s="62" t="s">
        <v>51</v>
      </c>
      <c r="G9" s="63" t="s">
        <v>132</v>
      </c>
      <c r="H9" s="61" t="s">
        <v>190</v>
      </c>
    </row>
    <row r="10" spans="3:8" ht="15">
      <c r="C10" s="6" t="s">
        <v>183</v>
      </c>
      <c r="D10" s="6" t="s">
        <v>0</v>
      </c>
      <c r="E10" s="8">
        <v>0.42718052738336715</v>
      </c>
      <c r="F10" s="8">
        <v>0.477395174537063</v>
      </c>
      <c r="G10" s="29">
        <v>8089</v>
      </c>
      <c r="H10" s="7">
        <v>644.779232502599</v>
      </c>
    </row>
    <row r="11" spans="3:8" ht="15">
      <c r="C11" s="9" t="s">
        <v>181</v>
      </c>
      <c r="D11" s="9" t="s">
        <v>0</v>
      </c>
      <c r="E11" s="11">
        <v>0.41362807657247036</v>
      </c>
      <c r="F11" s="11">
        <v>0.49776933333292583</v>
      </c>
      <c r="G11" s="18">
        <v>7480</v>
      </c>
      <c r="H11" s="10">
        <v>495.27407616199815</v>
      </c>
    </row>
    <row r="12" spans="3:8" ht="15">
      <c r="C12" s="9" t="s">
        <v>122</v>
      </c>
      <c r="D12" s="9" t="s">
        <v>0</v>
      </c>
      <c r="E12" s="11">
        <v>0.41971757322175735</v>
      </c>
      <c r="F12" s="11">
        <v>0.5040399920773044</v>
      </c>
      <c r="G12" s="18">
        <v>15077</v>
      </c>
      <c r="H12" s="10">
        <v>842.1705942984962</v>
      </c>
    </row>
    <row r="13" spans="3:8" ht="15">
      <c r="C13" s="9" t="s">
        <v>180</v>
      </c>
      <c r="D13" s="9" t="s">
        <v>0</v>
      </c>
      <c r="E13" s="11">
        <v>0.42032821598729486</v>
      </c>
      <c r="F13" s="11">
        <v>0.5055515717224994</v>
      </c>
      <c r="G13" s="18">
        <v>6270</v>
      </c>
      <c r="H13" s="10">
        <v>414.7834535696609</v>
      </c>
    </row>
    <row r="14" spans="3:8" ht="15">
      <c r="C14" s="9" t="s">
        <v>184</v>
      </c>
      <c r="D14" s="9" t="s">
        <v>0</v>
      </c>
      <c r="E14" s="11">
        <v>0.4305847076461769</v>
      </c>
      <c r="F14" s="11">
        <v>0.4901308065294817</v>
      </c>
      <c r="G14" s="18">
        <v>12833</v>
      </c>
      <c r="H14" s="10">
        <v>801.4618628465647</v>
      </c>
    </row>
    <row r="15" spans="3:8" ht="15">
      <c r="C15" s="9" t="s">
        <v>182</v>
      </c>
      <c r="D15" s="9" t="s">
        <v>1</v>
      </c>
      <c r="E15" s="11">
        <v>0.41257741781800855</v>
      </c>
      <c r="F15" s="11">
        <v>0.4785967555613569</v>
      </c>
      <c r="G15" s="18">
        <v>7103</v>
      </c>
      <c r="H15" s="10">
        <v>556.5829238971274</v>
      </c>
    </row>
    <row r="16" spans="3:8" ht="15">
      <c r="C16" s="9" t="s">
        <v>173</v>
      </c>
      <c r="D16" s="9" t="s">
        <v>3</v>
      </c>
      <c r="E16" s="11">
        <v>0.43125</v>
      </c>
      <c r="F16" s="11">
        <v>0.4904239913909548</v>
      </c>
      <c r="G16" s="18">
        <v>354</v>
      </c>
      <c r="H16" s="10">
        <v>26.648488616486134</v>
      </c>
    </row>
    <row r="17" spans="3:8" ht="15">
      <c r="C17" s="9" t="s">
        <v>176</v>
      </c>
      <c r="D17" s="9" t="s">
        <v>4</v>
      </c>
      <c r="E17" s="11">
        <v>0.41063515509601184</v>
      </c>
      <c r="F17" s="11">
        <v>0.48040297213410976</v>
      </c>
      <c r="G17" s="18">
        <v>1563</v>
      </c>
      <c r="H17" s="10">
        <v>108.34561420868059</v>
      </c>
    </row>
    <row r="18" spans="3:8" ht="15">
      <c r="C18" s="9" t="s">
        <v>121</v>
      </c>
      <c r="D18" s="9" t="s">
        <v>5</v>
      </c>
      <c r="E18" s="11">
        <v>0.32209737827715357</v>
      </c>
      <c r="F18" s="11">
        <v>0.419379918905279</v>
      </c>
      <c r="G18" s="18">
        <v>406</v>
      </c>
      <c r="H18" s="10">
        <v>87.18075008163312</v>
      </c>
    </row>
    <row r="19" spans="3:8" ht="15">
      <c r="C19" s="9" t="s">
        <v>172</v>
      </c>
      <c r="D19" s="9" t="s">
        <v>5</v>
      </c>
      <c r="E19" s="11">
        <v>0.453416149068323</v>
      </c>
      <c r="F19" s="11">
        <v>0.5455803331542196</v>
      </c>
      <c r="G19" s="18">
        <v>277</v>
      </c>
      <c r="H19" s="10">
        <v>24.700254120452886</v>
      </c>
    </row>
    <row r="20" spans="3:8" ht="15">
      <c r="C20" s="9" t="s">
        <v>171</v>
      </c>
      <c r="D20" s="9" t="s">
        <v>2</v>
      </c>
      <c r="E20" s="11">
        <v>0.463855421686747</v>
      </c>
      <c r="F20" s="11">
        <v>0.5383308687384565</v>
      </c>
      <c r="G20" s="18">
        <v>370</v>
      </c>
      <c r="H20" s="10">
        <v>22.413780613383</v>
      </c>
    </row>
    <row r="21" spans="3:8" ht="15">
      <c r="C21" s="12" t="s">
        <v>177</v>
      </c>
      <c r="D21" s="12" t="s">
        <v>2</v>
      </c>
      <c r="E21" s="14">
        <v>0.45407725321888415</v>
      </c>
      <c r="F21" s="14">
        <v>0.5256095625118756</v>
      </c>
      <c r="G21" s="19">
        <v>2839</v>
      </c>
      <c r="H21" s="13">
        <v>156.1460605371798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AA21B"/>
  </sheetPr>
  <dimension ref="A1:A1"/>
  <sheetViews>
    <sheetView zoomScalePageLayoutView="0" workbookViewId="0" topLeftCell="A65536">
      <selection activeCell="A1" sqref="A1:IV65536"/>
    </sheetView>
  </sheetViews>
  <sheetFormatPr defaultColWidth="9.140625" defaultRowHeight="15" zeroHeight="1"/>
  <sheetData>
    <row r="1" ht="15" hidden="1"/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7"/>
  <sheetViews>
    <sheetView showGridLines="0" zoomScalePageLayoutView="0" workbookViewId="0" topLeftCell="A1">
      <selection activeCell="A23" sqref="A23"/>
    </sheetView>
  </sheetViews>
  <sheetFormatPr defaultColWidth="9.140625" defaultRowHeight="15"/>
  <cols>
    <col min="1" max="1" width="61.8515625" style="31" bestFit="1" customWidth="1"/>
    <col min="2" max="2" width="18.8515625" style="31" bestFit="1" customWidth="1"/>
    <col min="3" max="3" width="24.00390625" style="31" bestFit="1" customWidth="1"/>
    <col min="4" max="16384" width="9.140625" style="31" customWidth="1"/>
  </cols>
  <sheetData>
    <row r="1" ht="15">
      <c r="A1" s="32" t="s">
        <v>248</v>
      </c>
    </row>
    <row r="3" spans="1:3" ht="15">
      <c r="A3" s="45" t="s">
        <v>162</v>
      </c>
      <c r="B3" s="34" t="s">
        <v>159</v>
      </c>
      <c r="C3" s="35" t="s">
        <v>160</v>
      </c>
    </row>
    <row r="4" spans="1:3" ht="15">
      <c r="A4" s="36" t="s">
        <v>158</v>
      </c>
      <c r="B4" s="48">
        <v>3</v>
      </c>
      <c r="C4" s="49">
        <v>0.039473684210526314</v>
      </c>
    </row>
    <row r="5" spans="1:3" ht="15">
      <c r="A5" s="36" t="s">
        <v>157</v>
      </c>
      <c r="B5" s="48">
        <v>16</v>
      </c>
      <c r="C5" s="49">
        <v>0.21052631578947367</v>
      </c>
    </row>
    <row r="6" spans="1:3" ht="15">
      <c r="A6" s="36" t="s">
        <v>156</v>
      </c>
      <c r="B6" s="48">
        <v>43</v>
      </c>
      <c r="C6" s="49">
        <v>0.5657894736842105</v>
      </c>
    </row>
    <row r="7" spans="1:3" ht="15">
      <c r="A7" s="36" t="s">
        <v>155</v>
      </c>
      <c r="B7" s="48">
        <v>12</v>
      </c>
      <c r="C7" s="49">
        <v>0.15789473684210525</v>
      </c>
    </row>
    <row r="8" spans="1:3" ht="15">
      <c r="A8" s="36" t="s">
        <v>154</v>
      </c>
      <c r="B8" s="48">
        <v>2</v>
      </c>
      <c r="C8" s="49">
        <v>0.02631578947368421</v>
      </c>
    </row>
    <row r="9" spans="1:3" ht="15">
      <c r="A9" s="45" t="s">
        <v>6</v>
      </c>
      <c r="B9" s="34">
        <v>76</v>
      </c>
      <c r="C9" s="50">
        <v>1</v>
      </c>
    </row>
    <row r="11" spans="1:3" ht="15">
      <c r="A11" s="45" t="s">
        <v>163</v>
      </c>
      <c r="B11" s="34" t="s">
        <v>159</v>
      </c>
      <c r="C11" s="35" t="s">
        <v>160</v>
      </c>
    </row>
    <row r="12" spans="1:3" ht="15">
      <c r="A12" s="36" t="s">
        <v>158</v>
      </c>
      <c r="B12" s="48">
        <v>4</v>
      </c>
      <c r="C12" s="49">
        <v>0.0625</v>
      </c>
    </row>
    <row r="13" spans="1:3" ht="15">
      <c r="A13" s="36" t="s">
        <v>157</v>
      </c>
      <c r="B13" s="48">
        <v>8</v>
      </c>
      <c r="C13" s="49">
        <v>0.125</v>
      </c>
    </row>
    <row r="14" spans="1:3" ht="15">
      <c r="A14" s="36" t="s">
        <v>156</v>
      </c>
      <c r="B14" s="48">
        <v>41</v>
      </c>
      <c r="C14" s="49">
        <v>0.640625</v>
      </c>
    </row>
    <row r="15" spans="1:3" ht="15">
      <c r="A15" s="36" t="s">
        <v>155</v>
      </c>
      <c r="B15" s="48">
        <v>9</v>
      </c>
      <c r="C15" s="49">
        <v>0.140625</v>
      </c>
    </row>
    <row r="16" spans="1:3" ht="15">
      <c r="A16" s="36" t="s">
        <v>154</v>
      </c>
      <c r="B16" s="48">
        <v>2</v>
      </c>
      <c r="C16" s="49">
        <v>0.03125</v>
      </c>
    </row>
    <row r="17" spans="1:3" ht="15">
      <c r="A17" s="45" t="s">
        <v>6</v>
      </c>
      <c r="B17" s="34">
        <v>64</v>
      </c>
      <c r="C17" s="50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33.140625" style="1" customWidth="1"/>
    <col min="4" max="4" width="11.00390625" style="1" customWidth="1"/>
    <col min="5" max="5" width="16.28125" style="1" customWidth="1"/>
    <col min="6" max="16384" width="9.140625" style="1" customWidth="1"/>
  </cols>
  <sheetData>
    <row r="1" ht="15">
      <c r="A1" s="2" t="s">
        <v>260</v>
      </c>
    </row>
    <row r="3" spans="3:5" ht="15">
      <c r="C3" s="2" t="s">
        <v>125</v>
      </c>
      <c r="D3" s="2"/>
      <c r="E3" s="2"/>
    </row>
    <row r="4" spans="3:5" ht="15">
      <c r="C4" s="30" t="s">
        <v>52</v>
      </c>
      <c r="D4" s="30" t="s">
        <v>53</v>
      </c>
      <c r="E4" s="30" t="s">
        <v>51</v>
      </c>
    </row>
    <row r="5" spans="3:5" ht="15">
      <c r="C5" s="6" t="s">
        <v>67</v>
      </c>
      <c r="D5" s="8">
        <v>0.65</v>
      </c>
      <c r="E5" s="8">
        <v>0.4653529269531062</v>
      </c>
    </row>
    <row r="6" spans="3:5" ht="15">
      <c r="C6" s="9" t="s">
        <v>208</v>
      </c>
      <c r="D6" s="11">
        <v>0.6242378048780488</v>
      </c>
      <c r="E6" s="11">
        <v>0.5165345877689046</v>
      </c>
    </row>
    <row r="7" spans="3:5" ht="15">
      <c r="C7" s="9" t="s">
        <v>61</v>
      </c>
      <c r="D7" s="11">
        <v>0.5898778359511344</v>
      </c>
      <c r="E7" s="11">
        <v>0.4958757446701085</v>
      </c>
    </row>
    <row r="8" spans="3:5" ht="15">
      <c r="C8" s="9" t="s">
        <v>213</v>
      </c>
      <c r="D8" s="11">
        <v>0.601472134595163</v>
      </c>
      <c r="E8" s="11">
        <v>0.516897559118058</v>
      </c>
    </row>
    <row r="9" spans="3:5" ht="15">
      <c r="C9" s="9" t="s">
        <v>62</v>
      </c>
      <c r="D9" s="11">
        <v>0.5991471215351812</v>
      </c>
      <c r="E9" s="11">
        <v>0.5165000366634115</v>
      </c>
    </row>
    <row r="10" spans="3:5" ht="15">
      <c r="C10" s="9" t="s">
        <v>58</v>
      </c>
      <c r="D10" s="11">
        <v>0.5855161787365177</v>
      </c>
      <c r="E10" s="11">
        <v>0.5122037543032123</v>
      </c>
    </row>
    <row r="11" spans="3:5" ht="15">
      <c r="C11" s="9" t="s">
        <v>56</v>
      </c>
      <c r="D11" s="11">
        <v>0.5558139534883721</v>
      </c>
      <c r="E11" s="11">
        <v>0.5008022459722036</v>
      </c>
    </row>
    <row r="12" spans="3:5" ht="15">
      <c r="C12" s="9" t="s">
        <v>63</v>
      </c>
      <c r="D12" s="11">
        <v>0.5379746835443038</v>
      </c>
      <c r="E12" s="11">
        <v>0.483378704928671</v>
      </c>
    </row>
    <row r="13" spans="3:5" ht="15">
      <c r="C13" s="9" t="s">
        <v>59</v>
      </c>
      <c r="D13" s="11">
        <v>0.56</v>
      </c>
      <c r="E13" s="11">
        <v>0.5183727780077524</v>
      </c>
    </row>
    <row r="14" spans="3:5" ht="15">
      <c r="C14" s="9" t="s">
        <v>54</v>
      </c>
      <c r="D14" s="11">
        <v>0.5324074074074074</v>
      </c>
      <c r="E14" s="11">
        <v>0.4917239725099546</v>
      </c>
    </row>
    <row r="15" spans="3:5" ht="15">
      <c r="C15" s="9" t="s">
        <v>210</v>
      </c>
      <c r="D15" s="11">
        <v>0.5327102803738317</v>
      </c>
      <c r="E15" s="11">
        <v>0.4995218756555766</v>
      </c>
    </row>
    <row r="16" spans="3:5" ht="15">
      <c r="C16" s="9" t="s">
        <v>211</v>
      </c>
      <c r="D16" s="11">
        <v>0.533625730994152</v>
      </c>
      <c r="E16" s="11">
        <v>0.5206558831282869</v>
      </c>
    </row>
    <row r="17" spans="3:5" ht="15">
      <c r="C17" s="9" t="s">
        <v>60</v>
      </c>
      <c r="D17" s="11">
        <v>0.5057471264367817</v>
      </c>
      <c r="E17" s="11">
        <v>0.5163787868358072</v>
      </c>
    </row>
    <row r="18" spans="3:5" ht="15">
      <c r="C18" s="9" t="s">
        <v>55</v>
      </c>
      <c r="D18" s="11">
        <v>0.5134328358208955</v>
      </c>
      <c r="E18" s="11">
        <v>0.5276189735569559</v>
      </c>
    </row>
    <row r="19" spans="3:5" ht="15">
      <c r="C19" s="9" t="s">
        <v>212</v>
      </c>
      <c r="D19" s="11">
        <v>0.49019607843137253</v>
      </c>
      <c r="E19" s="11">
        <v>0.5118713389520717</v>
      </c>
    </row>
    <row r="20" spans="3:5" ht="15">
      <c r="C20" s="9" t="s">
        <v>64</v>
      </c>
      <c r="D20" s="11">
        <v>0.43125</v>
      </c>
      <c r="E20" s="11">
        <v>0.4904239913909548</v>
      </c>
    </row>
    <row r="21" spans="3:5" ht="15">
      <c r="C21" s="9" t="s">
        <v>111</v>
      </c>
      <c r="D21" s="11">
        <v>0.41063515509601184</v>
      </c>
      <c r="E21" s="11">
        <v>0.48040297213410976</v>
      </c>
    </row>
    <row r="22" spans="3:5" ht="15">
      <c r="C22" s="9" t="s">
        <v>209</v>
      </c>
      <c r="D22" s="11">
        <v>0.45407725321888415</v>
      </c>
      <c r="E22" s="11">
        <v>0.5256095625118756</v>
      </c>
    </row>
    <row r="23" spans="3:5" ht="15">
      <c r="C23" s="9" t="s">
        <v>214</v>
      </c>
      <c r="D23" s="11">
        <v>0.463855421686747</v>
      </c>
      <c r="E23" s="11">
        <v>0.5383308687384565</v>
      </c>
    </row>
    <row r="24" spans="3:5" ht="15">
      <c r="C24" s="9" t="s">
        <v>65</v>
      </c>
      <c r="D24" s="11">
        <v>0.453416149068323</v>
      </c>
      <c r="E24" s="11">
        <v>0.5455803331542196</v>
      </c>
    </row>
    <row r="25" spans="3:5" ht="15">
      <c r="C25" s="9" t="s">
        <v>116</v>
      </c>
      <c r="D25" s="11">
        <v>0.32209737827715357</v>
      </c>
      <c r="E25" s="11">
        <v>0.419379918905279</v>
      </c>
    </row>
    <row r="26" spans="3:5" ht="15">
      <c r="C26" s="9" t="s">
        <v>66</v>
      </c>
      <c r="D26" s="11">
        <v>0.4153846153846154</v>
      </c>
      <c r="E26" s="11">
        <v>0.5455803331542195</v>
      </c>
    </row>
    <row r="27" spans="3:5" ht="15">
      <c r="C27" s="12" t="s">
        <v>57</v>
      </c>
      <c r="D27" s="14">
        <v>0.24175824175824176</v>
      </c>
      <c r="E27" s="14">
        <v>0.4397859513505547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H40" sqref="H40"/>
    </sheetView>
  </sheetViews>
  <sheetFormatPr defaultColWidth="9.140625" defaultRowHeight="15"/>
  <cols>
    <col min="1" max="2" width="9.140625" style="1" customWidth="1"/>
    <col min="3" max="3" width="28.140625" style="1" customWidth="1"/>
    <col min="4" max="4" width="9.140625" style="1" customWidth="1"/>
    <col min="5" max="5" width="11.8515625" style="1" customWidth="1"/>
    <col min="6" max="16384" width="9.140625" style="1" customWidth="1"/>
  </cols>
  <sheetData>
    <row r="1" ht="15">
      <c r="A1" s="2" t="s">
        <v>261</v>
      </c>
    </row>
    <row r="3" spans="3:5" ht="15">
      <c r="C3" s="20" t="s">
        <v>52</v>
      </c>
      <c r="D3" s="20" t="s">
        <v>53</v>
      </c>
      <c r="E3" s="20" t="s">
        <v>51</v>
      </c>
    </row>
    <row r="4" spans="3:5" ht="15">
      <c r="C4" s="6" t="s">
        <v>103</v>
      </c>
      <c r="D4" s="8">
        <v>0.558736426456071</v>
      </c>
      <c r="E4" s="8">
        <v>0.4608386503948917</v>
      </c>
    </row>
    <row r="5" spans="3:5" ht="15">
      <c r="C5" s="9" t="s">
        <v>69</v>
      </c>
      <c r="D5" s="11">
        <v>0.5813211845102506</v>
      </c>
      <c r="E5" s="11">
        <v>0.5026339995385976</v>
      </c>
    </row>
    <row r="6" spans="3:5" ht="15">
      <c r="C6" s="9" t="s">
        <v>118</v>
      </c>
      <c r="D6" s="11">
        <v>0.5990521327014218</v>
      </c>
      <c r="E6" s="11">
        <v>0.5206756170112283</v>
      </c>
    </row>
    <row r="7" spans="3:5" ht="15">
      <c r="C7" s="9" t="s">
        <v>75</v>
      </c>
      <c r="D7" s="11">
        <v>0.5521148036253777</v>
      </c>
      <c r="E7" s="11">
        <v>0.48225885318430256</v>
      </c>
    </row>
    <row r="8" spans="3:5" ht="15">
      <c r="C8" s="9" t="s">
        <v>73</v>
      </c>
      <c r="D8" s="11">
        <v>0.5731119442956615</v>
      </c>
      <c r="E8" s="11">
        <v>0.5122775801784013</v>
      </c>
    </row>
    <row r="9" spans="3:5" ht="15">
      <c r="C9" s="9" t="s">
        <v>79</v>
      </c>
      <c r="D9" s="11">
        <v>0.5287081339712919</v>
      </c>
      <c r="E9" s="11">
        <v>0.4755253014235761</v>
      </c>
    </row>
    <row r="10" spans="3:5" ht="15">
      <c r="C10" s="9" t="s">
        <v>101</v>
      </c>
      <c r="D10" s="11">
        <v>0.5615514333895447</v>
      </c>
      <c r="E10" s="11">
        <v>0.5104047419024598</v>
      </c>
    </row>
    <row r="11" spans="3:5" ht="15">
      <c r="C11" s="9" t="s">
        <v>93</v>
      </c>
      <c r="D11" s="11">
        <v>0.5511157239231966</v>
      </c>
      <c r="E11" s="11">
        <v>0.5051960134785222</v>
      </c>
    </row>
    <row r="12" spans="3:5" ht="15">
      <c r="C12" s="9" t="s">
        <v>102</v>
      </c>
      <c r="D12" s="11">
        <v>0.5448421052631579</v>
      </c>
      <c r="E12" s="11">
        <v>0.5021730839043634</v>
      </c>
    </row>
    <row r="13" spans="3:5" ht="15">
      <c r="C13" s="9" t="s">
        <v>89</v>
      </c>
      <c r="D13" s="11">
        <v>0.539568345323741</v>
      </c>
      <c r="E13" s="11">
        <v>0.49738617187513073</v>
      </c>
    </row>
    <row r="14" spans="3:5" ht="15">
      <c r="C14" s="9" t="s">
        <v>77</v>
      </c>
      <c r="D14" s="11">
        <v>0.5185185185185185</v>
      </c>
      <c r="E14" s="11">
        <v>0.48700159211847693</v>
      </c>
    </row>
    <row r="15" spans="3:5" ht="15">
      <c r="C15" s="9" t="s">
        <v>97</v>
      </c>
      <c r="D15" s="11">
        <v>0.5356294536817102</v>
      </c>
      <c r="E15" s="11">
        <v>0.5074675511109461</v>
      </c>
    </row>
    <row r="16" spans="3:5" ht="15">
      <c r="C16" s="9" t="s">
        <v>81</v>
      </c>
      <c r="D16" s="11">
        <v>0.5228720324261725</v>
      </c>
      <c r="E16" s="11">
        <v>0.49494462223400604</v>
      </c>
    </row>
    <row r="17" spans="3:5" ht="15">
      <c r="C17" s="9" t="s">
        <v>91</v>
      </c>
      <c r="D17" s="11">
        <v>0.5043243243243243</v>
      </c>
      <c r="E17" s="11">
        <v>0.4909389646064383</v>
      </c>
    </row>
    <row r="18" spans="3:5" ht="15">
      <c r="C18" s="9" t="s">
        <v>87</v>
      </c>
      <c r="D18" s="11">
        <v>0.5121212121212121</v>
      </c>
      <c r="E18" s="11">
        <v>0.506682196814295</v>
      </c>
    </row>
    <row r="19" spans="3:5" ht="15">
      <c r="C19" s="9" t="s">
        <v>99</v>
      </c>
      <c r="D19" s="11">
        <v>0.49653979238754326</v>
      </c>
      <c r="E19" s="11">
        <v>0.49376101657680194</v>
      </c>
    </row>
    <row r="20" spans="3:5" ht="15">
      <c r="C20" s="9" t="s">
        <v>71</v>
      </c>
      <c r="D20" s="11">
        <v>0.5188943317004898</v>
      </c>
      <c r="E20" s="11">
        <v>0.5172284506268974</v>
      </c>
    </row>
    <row r="21" spans="3:5" ht="15">
      <c r="C21" s="9" t="s">
        <v>83</v>
      </c>
      <c r="D21" s="11">
        <v>0.4957044673539519</v>
      </c>
      <c r="E21" s="11">
        <v>0.4959551334421823</v>
      </c>
    </row>
    <row r="22" spans="3:5" ht="15">
      <c r="C22" s="9" t="s">
        <v>72</v>
      </c>
      <c r="D22" s="11">
        <v>0.5066059225512528</v>
      </c>
      <c r="E22" s="11">
        <v>0.5095785130594233</v>
      </c>
    </row>
    <row r="23" spans="3:5" ht="15">
      <c r="C23" s="9" t="s">
        <v>105</v>
      </c>
      <c r="D23" s="11">
        <v>0.49519890260631</v>
      </c>
      <c r="E23" s="11">
        <v>0.5070623740727515</v>
      </c>
    </row>
    <row r="24" spans="3:5" ht="15">
      <c r="C24" s="9" t="s">
        <v>216</v>
      </c>
      <c r="D24" s="11">
        <v>0.48255813953488375</v>
      </c>
      <c r="E24" s="11">
        <v>0.5025125201354157</v>
      </c>
    </row>
    <row r="25" spans="3:5" ht="15">
      <c r="C25" s="9" t="s">
        <v>92</v>
      </c>
      <c r="D25" s="11">
        <v>0.4737442922374429</v>
      </c>
      <c r="E25" s="11">
        <v>0.4974988397117824</v>
      </c>
    </row>
    <row r="26" spans="3:5" ht="15">
      <c r="C26" s="9" t="s">
        <v>95</v>
      </c>
      <c r="D26" s="11">
        <v>0.470258922323303</v>
      </c>
      <c r="E26" s="11">
        <v>0.4956136490961413</v>
      </c>
    </row>
    <row r="27" spans="3:5" ht="15">
      <c r="C27" s="9" t="s">
        <v>215</v>
      </c>
      <c r="D27" s="11">
        <v>0.471253534401508</v>
      </c>
      <c r="E27" s="11">
        <v>0.5130659272480271</v>
      </c>
    </row>
    <row r="28" spans="3:5" ht="15">
      <c r="C28" s="12" t="s">
        <v>109</v>
      </c>
      <c r="D28" s="14">
        <v>0.38738738738738737</v>
      </c>
      <c r="E28" s="14">
        <v>0.43656261151456965</v>
      </c>
    </row>
    <row r="31" ht="15">
      <c r="A31" s="2" t="s">
        <v>262</v>
      </c>
    </row>
    <row r="33" spans="3:5" ht="15">
      <c r="C33" s="5" t="s">
        <v>52</v>
      </c>
      <c r="D33" s="5" t="s">
        <v>53</v>
      </c>
      <c r="E33" s="5" t="s">
        <v>51</v>
      </c>
    </row>
    <row r="34" spans="3:5" ht="15">
      <c r="C34" s="6" t="s">
        <v>96</v>
      </c>
      <c r="D34" s="8">
        <v>0.6531400966183575</v>
      </c>
      <c r="E34" s="8">
        <v>0.5283333786810418</v>
      </c>
    </row>
    <row r="35" spans="3:5" ht="15">
      <c r="C35" s="9" t="s">
        <v>106</v>
      </c>
      <c r="D35" s="11">
        <v>0.5886731863961465</v>
      </c>
      <c r="E35" s="11">
        <v>0.5100980618377359</v>
      </c>
    </row>
    <row r="36" spans="3:5" ht="15">
      <c r="C36" s="9" t="s">
        <v>115</v>
      </c>
      <c r="D36" s="11">
        <v>0.6050469483568075</v>
      </c>
      <c r="E36" s="11">
        <v>0.5389888795931002</v>
      </c>
    </row>
    <row r="37" spans="3:5" ht="15">
      <c r="C37" s="9" t="s">
        <v>114</v>
      </c>
      <c r="D37" s="11">
        <v>0.5498565279770444</v>
      </c>
      <c r="E37" s="11">
        <v>0.48961107021980993</v>
      </c>
    </row>
    <row r="38" spans="3:5" ht="15">
      <c r="C38" s="9" t="s">
        <v>98</v>
      </c>
      <c r="D38" s="11">
        <v>0.5344439441692931</v>
      </c>
      <c r="E38" s="11">
        <v>0.48534656465340004</v>
      </c>
    </row>
    <row r="39" spans="3:5" ht="15">
      <c r="C39" s="9" t="s">
        <v>84</v>
      </c>
      <c r="D39" s="11">
        <v>0.519281914893617</v>
      </c>
      <c r="E39" s="11">
        <v>0.48063560772214664</v>
      </c>
    </row>
    <row r="40" spans="3:5" ht="15">
      <c r="C40" s="9" t="s">
        <v>86</v>
      </c>
      <c r="D40" s="11">
        <v>0.5379407616361072</v>
      </c>
      <c r="E40" s="11">
        <v>0.5005443561894346</v>
      </c>
    </row>
    <row r="41" spans="3:5" ht="15">
      <c r="C41" s="9" t="s">
        <v>88</v>
      </c>
      <c r="D41" s="11">
        <v>0.5352986811481769</v>
      </c>
      <c r="E41" s="11">
        <v>0.5023235082436275</v>
      </c>
    </row>
    <row r="42" spans="3:5" ht="15">
      <c r="C42" s="9" t="s">
        <v>108</v>
      </c>
      <c r="D42" s="11">
        <v>0.4962428614367298</v>
      </c>
      <c r="E42" s="11">
        <v>0.467571418498205</v>
      </c>
    </row>
    <row r="43" spans="3:5" ht="15">
      <c r="C43" s="9" t="s">
        <v>110</v>
      </c>
      <c r="D43" s="11">
        <v>0.5295151089248068</v>
      </c>
      <c r="E43" s="11">
        <v>0.5014637166030222</v>
      </c>
    </row>
    <row r="44" spans="3:5" ht="15">
      <c r="C44" s="9" t="s">
        <v>82</v>
      </c>
      <c r="D44" s="11">
        <v>0.5064043066641916</v>
      </c>
      <c r="E44" s="11">
        <v>0.49472148923799486</v>
      </c>
    </row>
    <row r="45" spans="3:5" ht="15">
      <c r="C45" s="9" t="s">
        <v>113</v>
      </c>
      <c r="D45" s="11">
        <v>0.5019633507853403</v>
      </c>
      <c r="E45" s="11">
        <v>0.4945850005149514</v>
      </c>
    </row>
    <row r="46" spans="3:5" ht="15">
      <c r="C46" s="9" t="s">
        <v>107</v>
      </c>
      <c r="D46" s="11">
        <v>0.48004649360712903</v>
      </c>
      <c r="E46" s="11">
        <v>0.4773512914605274</v>
      </c>
    </row>
    <row r="47" spans="3:5" ht="15">
      <c r="C47" s="9" t="s">
        <v>90</v>
      </c>
      <c r="D47" s="11">
        <v>0.4838709677419355</v>
      </c>
      <c r="E47" s="11">
        <v>0.4826923986159269</v>
      </c>
    </row>
    <row r="48" spans="3:5" ht="15">
      <c r="C48" s="9" t="s">
        <v>218</v>
      </c>
      <c r="D48" s="11">
        <v>0.5089916506101477</v>
      </c>
      <c r="E48" s="11">
        <v>0.5171117127777951</v>
      </c>
    </row>
    <row r="49" spans="3:5" ht="15">
      <c r="C49" s="9" t="s">
        <v>76</v>
      </c>
      <c r="D49" s="11">
        <v>0.49447236180904525</v>
      </c>
      <c r="E49" s="11">
        <v>0.5117154983758736</v>
      </c>
    </row>
    <row r="50" spans="3:5" ht="15">
      <c r="C50" s="9" t="s">
        <v>104</v>
      </c>
      <c r="D50" s="11">
        <v>0.47042972627996027</v>
      </c>
      <c r="E50" s="11">
        <v>0.49545953832855494</v>
      </c>
    </row>
    <row r="51" spans="3:5" ht="15">
      <c r="C51" s="9" t="s">
        <v>117</v>
      </c>
      <c r="D51" s="11">
        <v>0.47016460905349794</v>
      </c>
      <c r="E51" s="11">
        <v>0.4955069863483243</v>
      </c>
    </row>
    <row r="52" spans="3:5" ht="15">
      <c r="C52" s="9" t="s">
        <v>219</v>
      </c>
      <c r="D52" s="11">
        <v>0.4678930926761541</v>
      </c>
      <c r="E52" s="11">
        <v>0.49796184491962436</v>
      </c>
    </row>
    <row r="53" spans="3:5" ht="15">
      <c r="C53" s="9" t="s">
        <v>112</v>
      </c>
      <c r="D53" s="11">
        <v>0.4684339983602077</v>
      </c>
      <c r="E53" s="11">
        <v>0.500851197147055</v>
      </c>
    </row>
    <row r="54" spans="3:5" ht="15">
      <c r="C54" s="9" t="s">
        <v>85</v>
      </c>
      <c r="D54" s="11">
        <v>0.4578804347826087</v>
      </c>
      <c r="E54" s="11">
        <v>0.498027064193314</v>
      </c>
    </row>
    <row r="55" spans="3:5" ht="15">
      <c r="C55" s="9" t="s">
        <v>217</v>
      </c>
      <c r="D55" s="11">
        <v>0.47072008966096945</v>
      </c>
      <c r="E55" s="11">
        <v>0.5204038985940657</v>
      </c>
    </row>
    <row r="56" spans="3:5" ht="15">
      <c r="C56" s="9" t="s">
        <v>78</v>
      </c>
      <c r="D56" s="11">
        <v>0.42718052738336715</v>
      </c>
      <c r="E56" s="11">
        <v>0.477395174537063</v>
      </c>
    </row>
    <row r="57" spans="3:5" ht="15">
      <c r="C57" s="9" t="s">
        <v>80</v>
      </c>
      <c r="D57" s="11">
        <v>0.4305847076461769</v>
      </c>
      <c r="E57" s="11">
        <v>0.4901308065294817</v>
      </c>
    </row>
    <row r="58" spans="3:5" ht="15">
      <c r="C58" s="9" t="s">
        <v>100</v>
      </c>
      <c r="D58" s="11">
        <v>0.41257741781800855</v>
      </c>
      <c r="E58" s="11">
        <v>0.4785967555613569</v>
      </c>
    </row>
    <row r="59" spans="3:5" ht="15">
      <c r="C59" s="9" t="s">
        <v>74</v>
      </c>
      <c r="D59" s="11">
        <v>0.41362807657247036</v>
      </c>
      <c r="E59" s="11">
        <v>0.49776933333292583</v>
      </c>
    </row>
    <row r="60" spans="3:5" ht="15">
      <c r="C60" s="9" t="s">
        <v>70</v>
      </c>
      <c r="D60" s="11">
        <v>0.41971757322175735</v>
      </c>
      <c r="E60" s="11">
        <v>0.5040399920773044</v>
      </c>
    </row>
    <row r="61" spans="3:5" ht="15">
      <c r="C61" s="12" t="s">
        <v>94</v>
      </c>
      <c r="D61" s="14">
        <v>0.42032821598729486</v>
      </c>
      <c r="E61" s="14">
        <v>0.5055515717224994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AA21B"/>
  </sheetPr>
  <dimension ref="A1:A1"/>
  <sheetViews>
    <sheetView zoomScale="40" zoomScaleNormal="40" zoomScalePageLayoutView="0" workbookViewId="0" topLeftCell="A65536">
      <selection activeCell="A1" sqref="A1:IV65536"/>
    </sheetView>
  </sheetViews>
  <sheetFormatPr defaultColWidth="9.140625" defaultRowHeight="15" customHeight="1" zeroHeight="1"/>
  <sheetData>
    <row r="1" ht="15" hidden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E7">
      <selection activeCell="D23" sqref="D23"/>
    </sheetView>
  </sheetViews>
  <sheetFormatPr defaultColWidth="9.140625" defaultRowHeight="15"/>
  <cols>
    <col min="1" max="2" width="9.140625" style="1" customWidth="1"/>
    <col min="3" max="3" width="29.00390625" style="1" customWidth="1"/>
    <col min="4" max="4" width="35.421875" style="1" customWidth="1"/>
    <col min="5" max="5" width="24.57421875" style="3" customWidth="1"/>
    <col min="6" max="6" width="22.00390625" style="3" customWidth="1"/>
    <col min="7" max="7" width="12.7109375" style="4" customWidth="1"/>
    <col min="8" max="8" width="11.57421875" style="4" customWidth="1"/>
    <col min="9" max="16384" width="9.140625" style="1" customWidth="1"/>
  </cols>
  <sheetData>
    <row r="1" ht="15">
      <c r="A1" s="2" t="s">
        <v>235</v>
      </c>
    </row>
    <row r="3" spans="3:8" ht="15">
      <c r="C3" s="5" t="s">
        <v>153</v>
      </c>
      <c r="D3" s="5" t="s">
        <v>232</v>
      </c>
      <c r="E3" s="61" t="s">
        <v>233</v>
      </c>
      <c r="F3" s="61" t="s">
        <v>234</v>
      </c>
      <c r="G3" s="62" t="s">
        <v>50</v>
      </c>
      <c r="H3" s="62" t="s">
        <v>51</v>
      </c>
    </row>
    <row r="4" spans="3:8" ht="15">
      <c r="C4" s="6"/>
      <c r="D4" s="6"/>
      <c r="E4" s="7"/>
      <c r="F4" s="7"/>
      <c r="G4" s="8"/>
      <c r="H4" s="8"/>
    </row>
    <row r="5" spans="3:8" ht="15">
      <c r="C5" s="64" t="s">
        <v>7</v>
      </c>
      <c r="D5" s="9"/>
      <c r="E5" s="10"/>
      <c r="F5" s="10"/>
      <c r="G5" s="11"/>
      <c r="H5" s="11"/>
    </row>
    <row r="6" spans="3:8" ht="15">
      <c r="C6" s="9" t="s">
        <v>10</v>
      </c>
      <c r="D6" s="18">
        <v>1197</v>
      </c>
      <c r="E6" s="65">
        <v>0.9231586846847666</v>
      </c>
      <c r="F6" s="65">
        <v>0.24128457298220699</v>
      </c>
      <c r="G6" s="11">
        <v>0.26136846999884866</v>
      </c>
      <c r="H6" s="11">
        <v>0.5333419910750532</v>
      </c>
    </row>
    <row r="7" spans="3:8" ht="15">
      <c r="C7" s="9" t="s">
        <v>9</v>
      </c>
      <c r="D7" s="18">
        <v>1116</v>
      </c>
      <c r="E7" s="65">
        <v>16.22113894628826</v>
      </c>
      <c r="F7" s="65">
        <v>9.917140668128003</v>
      </c>
      <c r="G7" s="11">
        <v>0.6113714148535331</v>
      </c>
      <c r="H7" s="11">
        <v>0.6252655993529048</v>
      </c>
    </row>
    <row r="8" spans="3:8" ht="15">
      <c r="C8" s="9" t="s">
        <v>11</v>
      </c>
      <c r="D8" s="18">
        <v>1145</v>
      </c>
      <c r="E8" s="65">
        <v>10.627974299931294</v>
      </c>
      <c r="F8" s="65">
        <v>3.404120953382644</v>
      </c>
      <c r="G8" s="11">
        <v>0.3202981920463104</v>
      </c>
      <c r="H8" s="11">
        <v>0.5523994905714801</v>
      </c>
    </row>
    <row r="9" spans="3:8" ht="15">
      <c r="C9" s="9" t="s">
        <v>8</v>
      </c>
      <c r="D9" s="18">
        <v>679</v>
      </c>
      <c r="E9" s="65">
        <v>0.9143227472962694</v>
      </c>
      <c r="F9" s="65">
        <v>0.7746096193560824</v>
      </c>
      <c r="G9" s="11">
        <v>0.8471949556616297</v>
      </c>
      <c r="H9" s="11">
        <v>0.5346695996684342</v>
      </c>
    </row>
    <row r="10" spans="3:12" s="2" customFormat="1" ht="15">
      <c r="C10" s="5" t="s">
        <v>228</v>
      </c>
      <c r="D10" s="63">
        <v>1296</v>
      </c>
      <c r="E10" s="66">
        <v>28.6865946782006</v>
      </c>
      <c r="F10" s="66">
        <v>14.33715581384894</v>
      </c>
      <c r="G10" s="62">
        <v>0.4997859095748292</v>
      </c>
      <c r="H10" s="62">
        <v>0.592424015934997</v>
      </c>
      <c r="K10" s="1"/>
      <c r="L10" s="1"/>
    </row>
    <row r="11" spans="3:8" ht="15">
      <c r="C11" s="9"/>
      <c r="D11" s="18" t="s">
        <v>68</v>
      </c>
      <c r="E11" s="65" t="s">
        <v>68</v>
      </c>
      <c r="F11" s="65" t="s">
        <v>68</v>
      </c>
      <c r="G11" s="11" t="s">
        <v>68</v>
      </c>
      <c r="H11" s="11" t="s">
        <v>68</v>
      </c>
    </row>
    <row r="12" spans="3:8" ht="15">
      <c r="C12" s="64" t="s">
        <v>15</v>
      </c>
      <c r="D12" s="18" t="s">
        <v>68</v>
      </c>
      <c r="E12" s="65" t="s">
        <v>68</v>
      </c>
      <c r="F12" s="65" t="s">
        <v>68</v>
      </c>
      <c r="G12" s="11" t="s">
        <v>68</v>
      </c>
      <c r="H12" s="11" t="s">
        <v>68</v>
      </c>
    </row>
    <row r="13" spans="3:8" ht="15">
      <c r="C13" s="9" t="s">
        <v>23</v>
      </c>
      <c r="D13" s="18">
        <v>1050</v>
      </c>
      <c r="E13" s="65">
        <v>0.5954416541033873</v>
      </c>
      <c r="F13" s="65">
        <v>0.49980622906429295</v>
      </c>
      <c r="G13" s="11">
        <v>0.8393874120494615</v>
      </c>
      <c r="H13" s="11">
        <v>0.5176815655674633</v>
      </c>
    </row>
    <row r="14" spans="3:8" ht="15">
      <c r="C14" s="9" t="s">
        <v>9</v>
      </c>
      <c r="D14" s="18">
        <v>1259</v>
      </c>
      <c r="E14" s="65">
        <v>3.703055559516172</v>
      </c>
      <c r="F14" s="65">
        <v>0.9509671388831924</v>
      </c>
      <c r="G14" s="11">
        <v>0.25680606828579217</v>
      </c>
      <c r="H14" s="11">
        <v>0.5190032898536581</v>
      </c>
    </row>
    <row r="15" spans="3:8" ht="15">
      <c r="C15" s="9" t="s">
        <v>22</v>
      </c>
      <c r="D15" s="18">
        <v>79</v>
      </c>
      <c r="E15" s="65">
        <v>0.3873354296269862</v>
      </c>
      <c r="F15" s="65">
        <v>0.21239268251949045</v>
      </c>
      <c r="G15" s="11">
        <v>0.5483430284805858</v>
      </c>
      <c r="H15" s="11">
        <v>0.5123829695254583</v>
      </c>
    </row>
    <row r="16" spans="3:8" ht="15">
      <c r="C16" s="9" t="s">
        <v>21</v>
      </c>
      <c r="D16" s="18">
        <v>59</v>
      </c>
      <c r="E16" s="65">
        <v>0.08872341702394589</v>
      </c>
      <c r="F16" s="65">
        <v>0.009993276521929391</v>
      </c>
      <c r="G16" s="11">
        <v>0.11263403571609813</v>
      </c>
      <c r="H16" s="11">
        <v>0.5094975323118235</v>
      </c>
    </row>
    <row r="17" spans="3:8" ht="15">
      <c r="C17" s="9" t="s">
        <v>20</v>
      </c>
      <c r="D17" s="18">
        <v>16</v>
      </c>
      <c r="E17" s="65">
        <v>0.00790124092782667</v>
      </c>
      <c r="F17" s="65">
        <v>0.00047647000000000005</v>
      </c>
      <c r="G17" s="11">
        <v>0.06030318583527344</v>
      </c>
      <c r="H17" s="11">
        <v>0.4635579776546765</v>
      </c>
    </row>
    <row r="18" spans="3:8" ht="15">
      <c r="C18" s="9" t="s">
        <v>19</v>
      </c>
      <c r="D18" s="18">
        <v>0</v>
      </c>
      <c r="E18" s="65">
        <v>0</v>
      </c>
      <c r="F18" s="65">
        <v>0</v>
      </c>
      <c r="G18" s="11">
        <v>0</v>
      </c>
      <c r="H18" s="11">
        <v>0</v>
      </c>
    </row>
    <row r="19" spans="3:8" ht="15">
      <c r="C19" s="9" t="s">
        <v>18</v>
      </c>
      <c r="D19" s="18">
        <v>77</v>
      </c>
      <c r="E19" s="65">
        <v>0.3189767330876553</v>
      </c>
      <c r="F19" s="65">
        <v>0.04398983</v>
      </c>
      <c r="G19" s="11">
        <v>0.1379092122932726</v>
      </c>
      <c r="H19" s="11">
        <v>0.6153661438057907</v>
      </c>
    </row>
    <row r="20" spans="3:8" ht="15">
      <c r="C20" s="9" t="s">
        <v>17</v>
      </c>
      <c r="D20" s="18">
        <v>183</v>
      </c>
      <c r="E20" s="65">
        <v>0.41109207652074736</v>
      </c>
      <c r="F20" s="65">
        <v>0.04635471882022549</v>
      </c>
      <c r="G20" s="11">
        <v>0.11275994227995298</v>
      </c>
      <c r="H20" s="11">
        <v>0.49299068964803044</v>
      </c>
    </row>
    <row r="21" spans="3:8" ht="15">
      <c r="C21" s="9" t="s">
        <v>16</v>
      </c>
      <c r="D21" s="18">
        <v>570</v>
      </c>
      <c r="E21" s="65">
        <v>0.9694418308021223</v>
      </c>
      <c r="F21" s="65">
        <v>0.3473294021159841</v>
      </c>
      <c r="G21" s="11">
        <v>0.3582777130924932</v>
      </c>
      <c r="H21" s="11">
        <v>0.5537965962401774</v>
      </c>
    </row>
    <row r="22" spans="3:12" s="2" customFormat="1" ht="15">
      <c r="C22" s="5" t="s">
        <v>229</v>
      </c>
      <c r="D22" s="63">
        <v>1321</v>
      </c>
      <c r="E22" s="66">
        <v>6.481967941608854</v>
      </c>
      <c r="F22" s="66">
        <v>2.1113097479251164</v>
      </c>
      <c r="G22" s="62">
        <v>0.3257204859611014</v>
      </c>
      <c r="H22" s="62">
        <v>0.5265845147566115</v>
      </c>
      <c r="K22" s="1"/>
      <c r="L22" s="1"/>
    </row>
    <row r="23" spans="3:8" ht="15">
      <c r="C23" s="9"/>
      <c r="D23" s="18" t="s">
        <v>68</v>
      </c>
      <c r="E23" s="65" t="s">
        <v>68</v>
      </c>
      <c r="F23" s="65" t="s">
        <v>68</v>
      </c>
      <c r="G23" s="11" t="s">
        <v>68</v>
      </c>
      <c r="H23" s="11" t="s">
        <v>68</v>
      </c>
    </row>
    <row r="24" spans="3:8" ht="15">
      <c r="C24" s="64" t="s">
        <v>12</v>
      </c>
      <c r="D24" s="18" t="s">
        <v>68</v>
      </c>
      <c r="E24" s="65" t="s">
        <v>68</v>
      </c>
      <c r="F24" s="65" t="s">
        <v>68</v>
      </c>
      <c r="G24" s="11" t="s">
        <v>68</v>
      </c>
      <c r="H24" s="11" t="s">
        <v>68</v>
      </c>
    </row>
    <row r="25" spans="3:8" ht="15">
      <c r="C25" s="9" t="s">
        <v>14</v>
      </c>
      <c r="D25" s="18">
        <v>258</v>
      </c>
      <c r="E25" s="65">
        <v>0.9565767115346443</v>
      </c>
      <c r="F25" s="65">
        <v>0.40804698368556747</v>
      </c>
      <c r="G25" s="11">
        <v>0.4265700583813442</v>
      </c>
      <c r="H25" s="11">
        <v>0.5759827052402947</v>
      </c>
    </row>
    <row r="26" spans="3:8" ht="15">
      <c r="C26" s="9" t="s">
        <v>13</v>
      </c>
      <c r="D26" s="18">
        <v>115</v>
      </c>
      <c r="E26" s="65">
        <v>0.3791447953289385</v>
      </c>
      <c r="F26" s="65">
        <v>0.1924590937583739</v>
      </c>
      <c r="G26" s="11">
        <v>0.5076137036020769</v>
      </c>
      <c r="H26" s="11">
        <v>0.7654676719050365</v>
      </c>
    </row>
    <row r="27" spans="3:12" s="2" customFormat="1" ht="15">
      <c r="C27" s="5" t="s">
        <v>230</v>
      </c>
      <c r="D27" s="63">
        <v>314</v>
      </c>
      <c r="E27" s="66">
        <v>1.335721506863582</v>
      </c>
      <c r="F27" s="66">
        <v>0.6005060774439414</v>
      </c>
      <c r="G27" s="62">
        <v>0.44957431197914477</v>
      </c>
      <c r="H27" s="62">
        <v>0.6297680478696186</v>
      </c>
      <c r="K27" s="1"/>
      <c r="L27" s="1"/>
    </row>
    <row r="28" spans="3:8" ht="15">
      <c r="C28" s="9"/>
      <c r="D28" s="18" t="s">
        <v>68</v>
      </c>
      <c r="E28" s="65" t="s">
        <v>68</v>
      </c>
      <c r="F28" s="65" t="s">
        <v>68</v>
      </c>
      <c r="G28" s="11" t="s">
        <v>68</v>
      </c>
      <c r="H28" s="11" t="s">
        <v>68</v>
      </c>
    </row>
    <row r="29" spans="3:12" s="2" customFormat="1" ht="15">
      <c r="C29" s="5" t="s">
        <v>231</v>
      </c>
      <c r="D29" s="63">
        <v>1340</v>
      </c>
      <c r="E29" s="66">
        <v>36.54223143787577</v>
      </c>
      <c r="F29" s="66">
        <v>17.136203608228968</v>
      </c>
      <c r="G29" s="62">
        <v>0.4689424518960112</v>
      </c>
      <c r="H29" s="62">
        <v>0.5820016645430351</v>
      </c>
      <c r="K29" s="1"/>
      <c r="L29" s="1"/>
    </row>
    <row r="30" spans="4:6" ht="15">
      <c r="D30" s="1" t="s">
        <v>68</v>
      </c>
      <c r="E30" s="3" t="s">
        <v>68</v>
      </c>
      <c r="F30" s="3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5" sqref="C5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ht="15">
      <c r="A1" s="2" t="s">
        <v>227</v>
      </c>
    </row>
    <row r="3" ht="15">
      <c r="C3" s="2" t="s">
        <v>238</v>
      </c>
    </row>
    <row r="5" spans="3:6" ht="15">
      <c r="C5" s="5" t="s">
        <v>277</v>
      </c>
      <c r="D5" s="5" t="s">
        <v>50</v>
      </c>
      <c r="E5" s="5" t="s">
        <v>51</v>
      </c>
      <c r="F5" s="5" t="s">
        <v>236</v>
      </c>
    </row>
    <row r="6" spans="3:6" ht="15">
      <c r="C6" s="6" t="s">
        <v>24</v>
      </c>
      <c r="D6" s="8">
        <v>0.5014056722982722</v>
      </c>
      <c r="E6" s="8">
        <v>0.509509101634144</v>
      </c>
      <c r="F6" s="8">
        <v>0.02364110698704234</v>
      </c>
    </row>
    <row r="7" spans="3:6" ht="15">
      <c r="C7" s="9" t="s">
        <v>25</v>
      </c>
      <c r="D7" s="11">
        <v>0.4894772452291431</v>
      </c>
      <c r="E7" s="11">
        <v>0.5370957422858392</v>
      </c>
      <c r="F7" s="11">
        <v>0.07768437176651782</v>
      </c>
    </row>
    <row r="8" spans="3:6" ht="15">
      <c r="C8" s="9" t="s">
        <v>26</v>
      </c>
      <c r="D8" s="11">
        <v>0.3919358409084631</v>
      </c>
      <c r="E8" s="11">
        <v>0.4864975467958058</v>
      </c>
      <c r="F8" s="11">
        <v>0.04069201733663822</v>
      </c>
    </row>
    <row r="9" spans="3:6" ht="15">
      <c r="C9" s="9" t="s">
        <v>27</v>
      </c>
      <c r="D9" s="11">
        <v>0.4466837465263988</v>
      </c>
      <c r="E9" s="11">
        <v>0.5276637869513481</v>
      </c>
      <c r="F9" s="11">
        <v>0.1146051887856245</v>
      </c>
    </row>
    <row r="10" spans="3:6" ht="15">
      <c r="C10" s="9" t="s">
        <v>28</v>
      </c>
      <c r="D10" s="11">
        <v>0.47034645582113377</v>
      </c>
      <c r="E10" s="11">
        <v>0.58783628387422</v>
      </c>
      <c r="F10" s="11">
        <v>0.16884146228515076</v>
      </c>
    </row>
    <row r="11" spans="3:6" ht="15">
      <c r="C11" s="9" t="s">
        <v>29</v>
      </c>
      <c r="D11" s="11">
        <v>0.5430441047764911</v>
      </c>
      <c r="E11" s="11">
        <v>0.6198240781420449</v>
      </c>
      <c r="F11" s="11">
        <v>0.1811561826189381</v>
      </c>
    </row>
    <row r="12" spans="3:6" ht="15">
      <c r="C12" s="9" t="s">
        <v>30</v>
      </c>
      <c r="D12" s="11">
        <v>0.45940075479239917</v>
      </c>
      <c r="E12" s="11">
        <v>0.6286782377024068</v>
      </c>
      <c r="F12" s="11">
        <v>0.17155280804681278</v>
      </c>
    </row>
    <row r="13" spans="3:6" ht="15">
      <c r="C13" s="9" t="s">
        <v>31</v>
      </c>
      <c r="D13" s="11">
        <v>0.43922240328495815</v>
      </c>
      <c r="E13" s="11">
        <v>0.584722307942918</v>
      </c>
      <c r="F13" s="11">
        <v>0.20873896824071367</v>
      </c>
    </row>
    <row r="14" spans="3:6" ht="15">
      <c r="C14" s="12" t="s">
        <v>32</v>
      </c>
      <c r="D14" s="14">
        <v>0.27803542428712286</v>
      </c>
      <c r="E14" s="14">
        <v>0.4982341391616527</v>
      </c>
      <c r="F14" s="14">
        <v>0.01308789393256103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6" sqref="C26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ht="15">
      <c r="A1" s="2" t="s">
        <v>227</v>
      </c>
    </row>
    <row r="3" ht="15">
      <c r="C3" s="2" t="s">
        <v>237</v>
      </c>
    </row>
    <row r="5" spans="3:6" ht="15">
      <c r="C5" s="5" t="s">
        <v>119</v>
      </c>
      <c r="D5" s="5" t="s">
        <v>50</v>
      </c>
      <c r="E5" s="5" t="s">
        <v>51</v>
      </c>
      <c r="F5" s="5" t="s">
        <v>236</v>
      </c>
    </row>
    <row r="6" spans="3:6" ht="15">
      <c r="C6" s="6" t="s">
        <v>33</v>
      </c>
      <c r="D6" s="8">
        <v>0.4184512228511751</v>
      </c>
      <c r="E6" s="8">
        <v>0.5570164058827746</v>
      </c>
      <c r="F6" s="8">
        <v>0.04389288769471802</v>
      </c>
    </row>
    <row r="7" spans="3:6" ht="15">
      <c r="C7" s="9" t="s">
        <v>34</v>
      </c>
      <c r="D7" s="11">
        <v>0.4960494801723533</v>
      </c>
      <c r="E7" s="11">
        <v>0.5567701277006962</v>
      </c>
      <c r="F7" s="11">
        <v>0.1325511442972003</v>
      </c>
    </row>
    <row r="8" spans="3:6" ht="15">
      <c r="C8" s="9" t="s">
        <v>35</v>
      </c>
      <c r="D8" s="11">
        <v>0.5161251765291384</v>
      </c>
      <c r="E8" s="11">
        <v>0.5530340497889329</v>
      </c>
      <c r="F8" s="11">
        <v>0.06565303383760855</v>
      </c>
    </row>
    <row r="9" spans="3:6" ht="15">
      <c r="C9" s="9" t="s">
        <v>36</v>
      </c>
      <c r="D9" s="11">
        <v>0.34342178846638327</v>
      </c>
      <c r="E9" s="11">
        <v>0.5045401975222862</v>
      </c>
      <c r="F9" s="11">
        <v>0.007947552662835916</v>
      </c>
    </row>
    <row r="10" spans="3:6" ht="15">
      <c r="C10" s="9" t="s">
        <v>37</v>
      </c>
      <c r="D10" s="11">
        <v>0.5863528706346356</v>
      </c>
      <c r="E10" s="11">
        <v>0.6134191556356277</v>
      </c>
      <c r="F10" s="11">
        <v>0.05459620169132406</v>
      </c>
    </row>
    <row r="11" spans="3:6" ht="15">
      <c r="C11" s="9" t="s">
        <v>38</v>
      </c>
      <c r="D11" s="11">
        <v>0.4955836600006644</v>
      </c>
      <c r="E11" s="11">
        <v>0.4984480843322304</v>
      </c>
      <c r="F11" s="11">
        <v>0.0008479782760523897</v>
      </c>
    </row>
    <row r="12" spans="3:6" ht="15">
      <c r="C12" s="9" t="s">
        <v>39</v>
      </c>
      <c r="D12" s="11">
        <v>0.3807848756238531</v>
      </c>
      <c r="E12" s="11">
        <v>0.5073933148018117</v>
      </c>
      <c r="F12" s="11">
        <v>0.007426103704787068</v>
      </c>
    </row>
    <row r="13" spans="3:6" ht="15">
      <c r="C13" s="9" t="s">
        <v>40</v>
      </c>
      <c r="D13" s="11">
        <v>0.5423102986319471</v>
      </c>
      <c r="E13" s="11">
        <v>0.640780554491491</v>
      </c>
      <c r="F13" s="11">
        <v>0.3709070546285507</v>
      </c>
    </row>
    <row r="14" spans="3:6" ht="15">
      <c r="C14" s="9" t="s">
        <v>41</v>
      </c>
      <c r="D14" s="11">
        <v>0.295107848234497</v>
      </c>
      <c r="E14" s="11">
        <v>0.5897019812242503</v>
      </c>
      <c r="F14" s="11">
        <v>0.02751687477153297</v>
      </c>
    </row>
    <row r="15" spans="3:6" ht="15">
      <c r="C15" s="9" t="s">
        <v>42</v>
      </c>
      <c r="D15" s="11">
        <v>0.2776171685861728</v>
      </c>
      <c r="E15" s="11">
        <v>0.5016143760495297</v>
      </c>
      <c r="F15" s="11">
        <v>0.12038789794565889</v>
      </c>
    </row>
    <row r="16" spans="3:6" ht="15">
      <c r="C16" s="9" t="s">
        <v>43</v>
      </c>
      <c r="D16" s="11">
        <v>0.5817692263261793</v>
      </c>
      <c r="E16" s="11">
        <v>0.6240283779792766</v>
      </c>
      <c r="F16" s="11">
        <v>0.020925420697785014</v>
      </c>
    </row>
    <row r="17" spans="3:6" ht="15">
      <c r="C17" s="9" t="s">
        <v>44</v>
      </c>
      <c r="D17" s="11">
        <v>0.2314674386045821</v>
      </c>
      <c r="E17" s="11">
        <v>0.477618615840978</v>
      </c>
      <c r="F17" s="11">
        <v>0.010068197394532439</v>
      </c>
    </row>
    <row r="18" spans="3:6" ht="15">
      <c r="C18" s="9" t="s">
        <v>45</v>
      </c>
      <c r="D18" s="11">
        <v>0.5094584911991116</v>
      </c>
      <c r="E18" s="11">
        <v>0.5560519965628424</v>
      </c>
      <c r="F18" s="11">
        <v>0.023598315728310077</v>
      </c>
    </row>
    <row r="19" spans="3:6" ht="15">
      <c r="C19" s="9" t="s">
        <v>46</v>
      </c>
      <c r="D19" s="11">
        <v>0.3899004940270058</v>
      </c>
      <c r="E19" s="11">
        <v>0.552247283819134</v>
      </c>
      <c r="F19" s="11">
        <v>0.06548185445855739</v>
      </c>
    </row>
    <row r="20" spans="3:6" ht="15">
      <c r="C20" s="9" t="s">
        <v>47</v>
      </c>
      <c r="D20" s="11">
        <v>0.3779456402312274</v>
      </c>
      <c r="E20" s="11">
        <v>0.5012892617369505</v>
      </c>
      <c r="F20" s="11">
        <v>0.04503623245235858</v>
      </c>
    </row>
    <row r="21" spans="3:6" ht="15">
      <c r="C21" s="9" t="s">
        <v>48</v>
      </c>
      <c r="D21" s="11">
        <v>0.2928523264559031</v>
      </c>
      <c r="E21" s="11">
        <v>0.5528345035292169</v>
      </c>
      <c r="F21" s="11">
        <v>0.0015905353335700313</v>
      </c>
    </row>
    <row r="22" spans="3:6" ht="15">
      <c r="C22" s="12" t="s">
        <v>49</v>
      </c>
      <c r="D22" s="14">
        <v>0.45422821506405275</v>
      </c>
      <c r="E22" s="14">
        <v>0.5477363117070628</v>
      </c>
      <c r="F22" s="14">
        <v>0.0015727144246171605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J23" sqref="J23"/>
    </sheetView>
  </sheetViews>
  <sheetFormatPr defaultColWidth="9.140625" defaultRowHeight="15"/>
  <cols>
    <col min="1" max="2" width="9.140625" style="1" customWidth="1"/>
    <col min="3" max="3" width="29.00390625" style="1" customWidth="1"/>
    <col min="4" max="4" width="35.421875" style="1" customWidth="1"/>
    <col min="5" max="5" width="24.57421875" style="3" customWidth="1"/>
    <col min="6" max="6" width="22.00390625" style="3" customWidth="1"/>
    <col min="7" max="7" width="12.7109375" style="4" customWidth="1"/>
    <col min="8" max="8" width="11.57421875" style="4" customWidth="1"/>
    <col min="9" max="16384" width="9.140625" style="1" customWidth="1"/>
  </cols>
  <sheetData>
    <row r="1" ht="15">
      <c r="A1" s="2" t="s">
        <v>239</v>
      </c>
    </row>
    <row r="3" spans="3:8" ht="15">
      <c r="C3" s="5" t="s">
        <v>153</v>
      </c>
      <c r="D3" s="5" t="s">
        <v>232</v>
      </c>
      <c r="E3" s="61" t="s">
        <v>233</v>
      </c>
      <c r="F3" s="61" t="s">
        <v>234</v>
      </c>
      <c r="G3" s="62" t="s">
        <v>50</v>
      </c>
      <c r="H3" s="62" t="s">
        <v>51</v>
      </c>
    </row>
    <row r="4" spans="3:8" ht="15">
      <c r="C4" s="6"/>
      <c r="D4" s="6"/>
      <c r="E4" s="7"/>
      <c r="F4" s="7"/>
      <c r="G4" s="8"/>
      <c r="H4" s="8"/>
    </row>
    <row r="5" spans="3:8" ht="15">
      <c r="C5" s="64" t="s">
        <v>7</v>
      </c>
      <c r="D5" s="9"/>
      <c r="E5" s="10"/>
      <c r="F5" s="10"/>
      <c r="G5" s="11"/>
      <c r="H5" s="11"/>
    </row>
    <row r="6" spans="3:8" ht="15">
      <c r="C6" s="9" t="s">
        <v>10</v>
      </c>
      <c r="D6" s="18">
        <v>710</v>
      </c>
      <c r="E6" s="65">
        <v>0.7713519780446674</v>
      </c>
      <c r="F6" s="65">
        <v>0.2430249678278307</v>
      </c>
      <c r="G6" s="11">
        <v>0.31506364765393474</v>
      </c>
      <c r="H6" s="11">
        <v>0.6038448039315419</v>
      </c>
    </row>
    <row r="7" spans="3:8" ht="15">
      <c r="C7" s="9" t="s">
        <v>9</v>
      </c>
      <c r="D7" s="18">
        <v>687</v>
      </c>
      <c r="E7" s="65">
        <v>14.41149230948183</v>
      </c>
      <c r="F7" s="65">
        <v>8.256902237465741</v>
      </c>
      <c r="G7" s="11">
        <v>0.5729387394554021</v>
      </c>
      <c r="H7" s="11">
        <v>0.6802865812184734</v>
      </c>
    </row>
    <row r="8" spans="3:8" ht="15">
      <c r="C8" s="9" t="s">
        <v>11</v>
      </c>
      <c r="D8" s="18">
        <v>693</v>
      </c>
      <c r="E8" s="65">
        <v>4.784806946280847</v>
      </c>
      <c r="F8" s="65">
        <v>2.4840907159983647</v>
      </c>
      <c r="G8" s="11">
        <v>0.5191621613760631</v>
      </c>
      <c r="H8" s="11">
        <v>0.612003492615199</v>
      </c>
    </row>
    <row r="9" spans="3:8" ht="15">
      <c r="C9" s="9" t="s">
        <v>8</v>
      </c>
      <c r="D9" s="18">
        <v>343</v>
      </c>
      <c r="E9" s="65">
        <v>0.42586308902098613</v>
      </c>
      <c r="F9" s="65">
        <v>0.3529630172824947</v>
      </c>
      <c r="G9" s="11">
        <v>0.8288180553377356</v>
      </c>
      <c r="H9" s="11">
        <v>0.6182612682922779</v>
      </c>
    </row>
    <row r="10" spans="3:12" s="2" customFormat="1" ht="15">
      <c r="C10" s="5" t="s">
        <v>228</v>
      </c>
      <c r="D10" s="63">
        <v>799</v>
      </c>
      <c r="E10" s="66">
        <v>20.393514322828324</v>
      </c>
      <c r="F10" s="66">
        <v>11.336980938574435</v>
      </c>
      <c r="G10" s="62">
        <v>0.5559110979652937</v>
      </c>
      <c r="H10" s="62">
        <v>0.6600792154052689</v>
      </c>
      <c r="J10" s="1"/>
      <c r="K10" s="1"/>
      <c r="L10" s="1"/>
    </row>
    <row r="11" spans="3:8" ht="15">
      <c r="C11" s="9"/>
      <c r="D11" s="18"/>
      <c r="E11" s="65"/>
      <c r="F11" s="65"/>
      <c r="G11" s="11"/>
      <c r="H11" s="11"/>
    </row>
    <row r="12" spans="3:8" ht="15">
      <c r="C12" s="64" t="s">
        <v>15</v>
      </c>
      <c r="D12" s="18" t="s">
        <v>68</v>
      </c>
      <c r="E12" s="65"/>
      <c r="F12" s="65"/>
      <c r="G12" s="11" t="s">
        <v>68</v>
      </c>
      <c r="H12" s="11" t="s">
        <v>68</v>
      </c>
    </row>
    <row r="13" spans="3:8" ht="15">
      <c r="C13" s="9" t="s">
        <v>23</v>
      </c>
      <c r="D13" s="18">
        <v>382</v>
      </c>
      <c r="E13" s="65">
        <v>0.29051290563764876</v>
      </c>
      <c r="F13" s="65">
        <v>0.22905630693661638</v>
      </c>
      <c r="G13" s="11">
        <v>0.7884548413911565</v>
      </c>
      <c r="H13" s="11">
        <v>0.6037441219875909</v>
      </c>
    </row>
    <row r="14" spans="3:8" ht="15">
      <c r="C14" s="9" t="s">
        <v>9</v>
      </c>
      <c r="D14" s="18">
        <v>882</v>
      </c>
      <c r="E14" s="65">
        <v>4.830853875852477</v>
      </c>
      <c r="F14" s="65">
        <v>1.9253362964927</v>
      </c>
      <c r="G14" s="11">
        <v>0.39854989324282664</v>
      </c>
      <c r="H14" s="11">
        <v>0.6254284466390893</v>
      </c>
    </row>
    <row r="15" spans="3:8" ht="15">
      <c r="C15" s="9" t="s">
        <v>22</v>
      </c>
      <c r="D15" s="18">
        <v>88</v>
      </c>
      <c r="E15" s="65">
        <v>0.4848337921933632</v>
      </c>
      <c r="F15" s="65">
        <v>0.327881325370599</v>
      </c>
      <c r="G15" s="11">
        <v>0.6762757271667899</v>
      </c>
      <c r="H15" s="11">
        <v>0.5872515875955647</v>
      </c>
    </row>
    <row r="16" spans="3:8" ht="15">
      <c r="C16" s="9" t="s">
        <v>21</v>
      </c>
      <c r="D16" s="18">
        <v>25</v>
      </c>
      <c r="E16" s="65">
        <v>0.031142110526181342</v>
      </c>
      <c r="F16" s="65">
        <v>0.011449775546568584</v>
      </c>
      <c r="G16" s="11">
        <v>0.36766215754525355</v>
      </c>
      <c r="H16" s="11">
        <v>0.6059764371956626</v>
      </c>
    </row>
    <row r="17" spans="3:8" ht="15">
      <c r="C17" s="9" t="s">
        <v>20</v>
      </c>
      <c r="D17" s="18">
        <v>6</v>
      </c>
      <c r="E17" s="65">
        <v>0.006342997600388121</v>
      </c>
      <c r="F17" s="65">
        <v>0</v>
      </c>
      <c r="G17" s="11">
        <v>0</v>
      </c>
      <c r="H17" s="11">
        <v>0.5275966032580864</v>
      </c>
    </row>
    <row r="18" spans="3:8" ht="15">
      <c r="C18" s="9" t="s">
        <v>19</v>
      </c>
      <c r="D18" s="18">
        <v>0</v>
      </c>
      <c r="E18" s="65"/>
      <c r="F18" s="65"/>
      <c r="G18" s="11">
        <v>0</v>
      </c>
      <c r="H18" s="11">
        <v>0</v>
      </c>
    </row>
    <row r="19" spans="3:8" ht="15">
      <c r="C19" s="9" t="s">
        <v>18</v>
      </c>
      <c r="D19" s="18">
        <v>51</v>
      </c>
      <c r="E19" s="65">
        <v>0.23984553408742454</v>
      </c>
      <c r="F19" s="65">
        <v>0.031327746923076924</v>
      </c>
      <c r="G19" s="11">
        <v>0.13061634456640686</v>
      </c>
      <c r="H19" s="11">
        <v>0.7111266955982127</v>
      </c>
    </row>
    <row r="20" spans="3:8" ht="15">
      <c r="C20" s="9" t="s">
        <v>17</v>
      </c>
      <c r="D20" s="18">
        <v>59</v>
      </c>
      <c r="E20" s="65">
        <v>0.16633358523126707</v>
      </c>
      <c r="F20" s="65">
        <v>0.026410678512607706</v>
      </c>
      <c r="G20" s="11">
        <v>0.15878139388318238</v>
      </c>
      <c r="H20" s="11">
        <v>0.559360182035056</v>
      </c>
    </row>
    <row r="21" spans="3:8" ht="15">
      <c r="C21" s="9" t="s">
        <v>16</v>
      </c>
      <c r="D21" s="18">
        <v>432</v>
      </c>
      <c r="E21" s="65">
        <v>0.7334717965110369</v>
      </c>
      <c r="F21" s="65">
        <v>0.08246061327471968</v>
      </c>
      <c r="G21" s="11">
        <v>0.11242506346797052</v>
      </c>
      <c r="H21" s="11">
        <v>0.6167709003995935</v>
      </c>
    </row>
    <row r="22" spans="3:12" s="2" customFormat="1" ht="15">
      <c r="C22" s="5" t="s">
        <v>229</v>
      </c>
      <c r="D22" s="63">
        <v>905</v>
      </c>
      <c r="E22" s="66">
        <v>6.783336597639794</v>
      </c>
      <c r="F22" s="66">
        <v>2.633922743056888</v>
      </c>
      <c r="G22" s="62">
        <v>0.388293092218561</v>
      </c>
      <c r="H22" s="62">
        <v>0.6220642576480113</v>
      </c>
      <c r="J22" s="1"/>
      <c r="K22" s="1"/>
      <c r="L22" s="1"/>
    </row>
    <row r="23" spans="3:8" ht="15">
      <c r="C23" s="9"/>
      <c r="D23" s="18"/>
      <c r="E23" s="65"/>
      <c r="F23" s="65"/>
      <c r="G23" s="11"/>
      <c r="H23" s="11"/>
    </row>
    <row r="24" spans="3:8" ht="15">
      <c r="C24" s="64" t="s">
        <v>12</v>
      </c>
      <c r="D24" s="18" t="s">
        <v>68</v>
      </c>
      <c r="E24" s="65"/>
      <c r="F24" s="65"/>
      <c r="G24" s="11" t="s">
        <v>68</v>
      </c>
      <c r="H24" s="11" t="s">
        <v>68</v>
      </c>
    </row>
    <row r="25" spans="3:8" ht="15">
      <c r="C25" s="9" t="s">
        <v>14</v>
      </c>
      <c r="D25" s="18">
        <v>213</v>
      </c>
      <c r="E25" s="65">
        <v>0.8729285277115811</v>
      </c>
      <c r="F25" s="65">
        <v>0.3822371014514144</v>
      </c>
      <c r="G25" s="11">
        <v>0.43787903512955983</v>
      </c>
      <c r="H25" s="11">
        <v>0.6351231873255192</v>
      </c>
    </row>
    <row r="26" spans="3:8" ht="15">
      <c r="C26" s="9" t="s">
        <v>13</v>
      </c>
      <c r="D26" s="18">
        <v>56</v>
      </c>
      <c r="E26" s="65">
        <v>0.21390914377027107</v>
      </c>
      <c r="F26" s="65">
        <v>0.0528762753968254</v>
      </c>
      <c r="G26" s="11">
        <v>0.247190346634327</v>
      </c>
      <c r="H26" s="11">
        <v>0.7895370572292177</v>
      </c>
    </row>
    <row r="27" spans="3:12" s="2" customFormat="1" ht="15">
      <c r="C27" s="5" t="s">
        <v>230</v>
      </c>
      <c r="D27" s="63">
        <v>241</v>
      </c>
      <c r="E27" s="66">
        <v>1.0868376714818522</v>
      </c>
      <c r="F27" s="66">
        <v>0.43511337684823975</v>
      </c>
      <c r="G27" s="62">
        <v>0.4003480816550857</v>
      </c>
      <c r="H27" s="62">
        <v>0.6655146059927785</v>
      </c>
      <c r="J27" s="1"/>
      <c r="K27" s="1"/>
      <c r="L27" s="1"/>
    </row>
    <row r="28" spans="3:8" ht="15">
      <c r="C28" s="9"/>
      <c r="D28" s="18" t="s">
        <v>68</v>
      </c>
      <c r="E28" s="65"/>
      <c r="F28" s="65"/>
      <c r="G28" s="11" t="s">
        <v>68</v>
      </c>
      <c r="H28" s="11" t="s">
        <v>68</v>
      </c>
    </row>
    <row r="29" spans="3:12" s="2" customFormat="1" ht="15">
      <c r="C29" s="5" t="s">
        <v>231</v>
      </c>
      <c r="D29" s="63">
        <v>906</v>
      </c>
      <c r="E29" s="66">
        <v>28.948572108097174</v>
      </c>
      <c r="F29" s="66">
        <v>15.387356063838467</v>
      </c>
      <c r="G29" s="62">
        <v>0.5315411069803504</v>
      </c>
      <c r="H29" s="62">
        <v>0.650302235604746</v>
      </c>
      <c r="J29" s="1"/>
      <c r="K29" s="1"/>
      <c r="L29" s="1"/>
    </row>
    <row r="30" spans="4:6" ht="15">
      <c r="D30" s="1" t="s">
        <v>68</v>
      </c>
      <c r="E30" s="3" t="s">
        <v>68</v>
      </c>
      <c r="F30" s="3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5" sqref="C5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ht="15">
      <c r="A1" s="2" t="s">
        <v>240</v>
      </c>
    </row>
    <row r="3" ht="15">
      <c r="C3" s="2" t="s">
        <v>238</v>
      </c>
    </row>
    <row r="5" spans="3:6" ht="15">
      <c r="C5" s="5" t="s">
        <v>277</v>
      </c>
      <c r="D5" s="5" t="s">
        <v>50</v>
      </c>
      <c r="E5" s="5" t="s">
        <v>51</v>
      </c>
      <c r="F5" s="5" t="s">
        <v>236</v>
      </c>
    </row>
    <row r="6" spans="3:6" ht="15">
      <c r="C6" s="6" t="s">
        <v>24</v>
      </c>
      <c r="D6" s="8">
        <v>0.48043450122214154</v>
      </c>
      <c r="E6" s="8">
        <v>0.5985260431250955</v>
      </c>
      <c r="F6" s="8">
        <v>0.04137976134219326</v>
      </c>
    </row>
    <row r="7" spans="3:6" ht="15">
      <c r="C7" s="9" t="s">
        <v>25</v>
      </c>
      <c r="D7" s="11">
        <v>0.45246348286286203</v>
      </c>
      <c r="E7" s="11">
        <v>0.6641423243592744</v>
      </c>
      <c r="F7" s="11">
        <v>0.10812987217868346</v>
      </c>
    </row>
    <row r="8" spans="3:6" ht="15">
      <c r="C8" s="9" t="s">
        <v>26</v>
      </c>
      <c r="D8" s="11">
        <v>0.4768404152499425</v>
      </c>
      <c r="E8" s="11">
        <v>0.6730202232621504</v>
      </c>
      <c r="F8" s="11">
        <v>0.053177543300588895</v>
      </c>
    </row>
    <row r="9" spans="3:6" ht="15">
      <c r="C9" s="9" t="s">
        <v>27</v>
      </c>
      <c r="D9" s="11">
        <v>0.6076673892875489</v>
      </c>
      <c r="E9" s="11">
        <v>0.7066341297000038</v>
      </c>
      <c r="F9" s="11">
        <v>0.12856603617799603</v>
      </c>
    </row>
    <row r="10" spans="3:6" ht="15">
      <c r="C10" s="9" t="s">
        <v>28</v>
      </c>
      <c r="D10" s="11">
        <v>0.6018375329108755</v>
      </c>
      <c r="E10" s="11">
        <v>0.6474845054004553</v>
      </c>
      <c r="F10" s="11">
        <v>0.1940718721689667</v>
      </c>
    </row>
    <row r="11" spans="3:6" ht="15">
      <c r="C11" s="9" t="s">
        <v>29</v>
      </c>
      <c r="D11" s="11">
        <v>0.550949960502509</v>
      </c>
      <c r="E11" s="11">
        <v>0.6560501740885204</v>
      </c>
      <c r="F11" s="11">
        <v>0.10581737781493813</v>
      </c>
    </row>
    <row r="12" spans="3:6" ht="15">
      <c r="C12" s="9" t="s">
        <v>30</v>
      </c>
      <c r="D12" s="11">
        <v>0.5340255148327331</v>
      </c>
      <c r="E12" s="11">
        <v>0.6485163319161285</v>
      </c>
      <c r="F12" s="11">
        <v>0.19276058578891397</v>
      </c>
    </row>
    <row r="13" spans="3:6" ht="15">
      <c r="C13" s="9" t="s">
        <v>31</v>
      </c>
      <c r="D13" s="11">
        <v>0.49363390162701437</v>
      </c>
      <c r="E13" s="11">
        <v>0.6182901657871388</v>
      </c>
      <c r="F13" s="11">
        <v>0.14733937425406307</v>
      </c>
    </row>
    <row r="14" spans="3:6" ht="15">
      <c r="C14" s="12" t="s">
        <v>32</v>
      </c>
      <c r="D14" s="14">
        <v>0.29497742149378864</v>
      </c>
      <c r="E14" s="14">
        <v>0.5527628958126993</v>
      </c>
      <c r="F14" s="14">
        <v>0.028757576973656298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G4" sqref="G4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ht="15">
      <c r="A1" s="2" t="s">
        <v>240</v>
      </c>
    </row>
    <row r="3" ht="15">
      <c r="C3" s="2" t="s">
        <v>237</v>
      </c>
    </row>
    <row r="5" spans="3:6" ht="15">
      <c r="C5" s="5" t="s">
        <v>119</v>
      </c>
      <c r="D5" s="5" t="s">
        <v>50</v>
      </c>
      <c r="E5" s="5" t="s">
        <v>51</v>
      </c>
      <c r="F5" s="5" t="s">
        <v>236</v>
      </c>
    </row>
    <row r="6" spans="3:6" ht="15">
      <c r="C6" s="6" t="s">
        <v>33</v>
      </c>
      <c r="D6" s="8">
        <v>0.5111090380642209</v>
      </c>
      <c r="E6" s="8">
        <v>0.6451540399844156</v>
      </c>
      <c r="F6" s="8">
        <v>0.08240858399890397</v>
      </c>
    </row>
    <row r="7" spans="3:6" ht="15">
      <c r="C7" s="9" t="s">
        <v>34</v>
      </c>
      <c r="D7" s="11">
        <v>0.524580904160115</v>
      </c>
      <c r="E7" s="11">
        <v>0.652468293880063</v>
      </c>
      <c r="F7" s="11">
        <v>0.16052784460648528</v>
      </c>
    </row>
    <row r="8" spans="3:6" ht="15">
      <c r="C8" s="9" t="s">
        <v>35</v>
      </c>
      <c r="D8" s="11">
        <v>0.6248960985831573</v>
      </c>
      <c r="E8" s="11">
        <v>0.599014908229081</v>
      </c>
      <c r="F8" s="11">
        <v>0.05856175963305801</v>
      </c>
    </row>
    <row r="9" spans="3:6" ht="15">
      <c r="C9" s="9" t="s">
        <v>36</v>
      </c>
      <c r="D9" s="11">
        <v>0.4886415110770435</v>
      </c>
      <c r="E9" s="11">
        <v>0.5575494591142678</v>
      </c>
      <c r="F9" s="11">
        <v>0.008369189655056135</v>
      </c>
    </row>
    <row r="10" spans="3:6" ht="15">
      <c r="C10" s="9" t="s">
        <v>37</v>
      </c>
      <c r="D10" s="11">
        <v>0.6809046057893017</v>
      </c>
      <c r="E10" s="11">
        <v>0.737915771727334</v>
      </c>
      <c r="F10" s="11">
        <v>0.048792076956722705</v>
      </c>
    </row>
    <row r="11" spans="3:6" ht="15">
      <c r="C11" s="9" t="s">
        <v>38</v>
      </c>
      <c r="D11" s="11">
        <v>0.4746639858187335</v>
      </c>
      <c r="E11" s="11">
        <v>0.6175236959343692</v>
      </c>
      <c r="F11" s="11">
        <v>0.010513903988388749</v>
      </c>
    </row>
    <row r="12" spans="3:6" ht="15">
      <c r="C12" s="9" t="s">
        <v>39</v>
      </c>
      <c r="D12" s="11">
        <v>0.3774936001532528</v>
      </c>
      <c r="E12" s="11">
        <v>0.5672358662431097</v>
      </c>
      <c r="F12" s="11">
        <v>0.004669242563291536</v>
      </c>
    </row>
    <row r="13" spans="3:6" ht="15">
      <c r="C13" s="9" t="s">
        <v>40</v>
      </c>
      <c r="D13" s="11">
        <v>0.5772435157983236</v>
      </c>
      <c r="E13" s="11">
        <v>0.6953528128558627</v>
      </c>
      <c r="F13" s="11">
        <v>0.3639756153586932</v>
      </c>
    </row>
    <row r="14" spans="3:6" ht="15">
      <c r="C14" s="9" t="s">
        <v>41</v>
      </c>
      <c r="D14" s="11">
        <v>0.3173519974101149</v>
      </c>
      <c r="E14" s="11">
        <v>0.5374924633704294</v>
      </c>
      <c r="F14" s="11">
        <v>0.0318754726232253</v>
      </c>
    </row>
    <row r="15" spans="3:6" ht="15">
      <c r="C15" s="9" t="s">
        <v>42</v>
      </c>
      <c r="D15" s="11">
        <v>0.3095106670851072</v>
      </c>
      <c r="E15" s="11">
        <v>0.500423128020164</v>
      </c>
      <c r="F15" s="11">
        <v>0.033760616660645074</v>
      </c>
    </row>
    <row r="16" spans="3:6" ht="15">
      <c r="C16" s="9" t="s">
        <v>43</v>
      </c>
      <c r="D16" s="11">
        <v>0.6528172701898382</v>
      </c>
      <c r="E16" s="11">
        <v>0.6125141904303999</v>
      </c>
      <c r="F16" s="11">
        <v>0.014105716027181645</v>
      </c>
    </row>
    <row r="17" spans="3:6" ht="15">
      <c r="C17" s="9" t="s">
        <v>44</v>
      </c>
      <c r="D17" s="11">
        <v>0.6125574271686476</v>
      </c>
      <c r="E17" s="11">
        <v>0.5974147571277859</v>
      </c>
      <c r="F17" s="11">
        <v>0.023586337625370535</v>
      </c>
    </row>
    <row r="18" spans="3:6" ht="15">
      <c r="C18" s="9" t="s">
        <v>45</v>
      </c>
      <c r="D18" s="11">
        <v>0.3676089033855429</v>
      </c>
      <c r="E18" s="11">
        <v>0.6153351045408731</v>
      </c>
      <c r="F18" s="11">
        <v>0.00781951584074009</v>
      </c>
    </row>
    <row r="19" spans="3:6" ht="15">
      <c r="C19" s="9" t="s">
        <v>46</v>
      </c>
      <c r="D19" s="11">
        <v>0.4755189283325778</v>
      </c>
      <c r="E19" s="11">
        <v>0.6161890017043207</v>
      </c>
      <c r="F19" s="11">
        <v>0.09839781808902517</v>
      </c>
    </row>
    <row r="20" spans="3:6" ht="15">
      <c r="C20" s="9" t="s">
        <v>47</v>
      </c>
      <c r="D20" s="11">
        <v>0.42118548513235576</v>
      </c>
      <c r="E20" s="11">
        <v>0.5906911869804763</v>
      </c>
      <c r="F20" s="11">
        <v>0.04032132916821671</v>
      </c>
    </row>
    <row r="21" spans="3:6" ht="15">
      <c r="C21" s="9" t="s">
        <v>48</v>
      </c>
      <c r="D21" s="11">
        <v>0.6808165024822119</v>
      </c>
      <c r="E21" s="11">
        <v>0.6479368864597852</v>
      </c>
      <c r="F21" s="11">
        <v>0.0022839204893312162</v>
      </c>
    </row>
    <row r="22" spans="3:6" ht="15">
      <c r="C22" s="12" t="s">
        <v>49</v>
      </c>
      <c r="D22" s="14">
        <v>0.20184858941774958</v>
      </c>
      <c r="E22" s="14">
        <v>0.6893840698389913</v>
      </c>
      <c r="F22" s="14">
        <v>0.010031056715664356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:IV65536"/>
    </sheetView>
  </sheetViews>
  <sheetFormatPr defaultColWidth="9.140625" defaultRowHeight="15"/>
  <cols>
    <col min="1" max="1" width="21.421875" style="31" customWidth="1"/>
    <col min="2" max="4" width="12.421875" style="31" bestFit="1" customWidth="1"/>
    <col min="5" max="5" width="13.7109375" style="31" bestFit="1" customWidth="1"/>
    <col min="6" max="6" width="9.140625" style="31" customWidth="1"/>
    <col min="7" max="7" width="16.8515625" style="31" bestFit="1" customWidth="1"/>
    <col min="8" max="16384" width="9.140625" style="31" customWidth="1"/>
  </cols>
  <sheetData>
    <row r="1" ht="15">
      <c r="A1" s="32" t="s">
        <v>126</v>
      </c>
    </row>
    <row r="3" spans="1:7" ht="15">
      <c r="A3" s="33"/>
      <c r="B3" s="34" t="s">
        <v>127</v>
      </c>
      <c r="C3" s="34" t="s">
        <v>128</v>
      </c>
      <c r="D3" s="34" t="s">
        <v>129</v>
      </c>
      <c r="E3" s="34" t="s">
        <v>130</v>
      </c>
      <c r="F3" s="34"/>
      <c r="G3" s="35" t="s">
        <v>131</v>
      </c>
    </row>
    <row r="4" spans="1:7" ht="15">
      <c r="A4" s="36" t="s">
        <v>132</v>
      </c>
      <c r="B4" s="37">
        <v>29719</v>
      </c>
      <c r="C4" s="37">
        <v>89610</v>
      </c>
      <c r="D4" s="37">
        <v>172333</v>
      </c>
      <c r="E4" s="37">
        <v>286015</v>
      </c>
      <c r="F4" s="37"/>
      <c r="G4" s="38">
        <v>338982</v>
      </c>
    </row>
    <row r="5" spans="1:7" ht="15">
      <c r="A5" s="36" t="s">
        <v>133</v>
      </c>
      <c r="B5" s="39">
        <v>1568478827.1240783</v>
      </c>
      <c r="C5" s="39">
        <v>3234459902.6120887</v>
      </c>
      <c r="D5" s="39">
        <v>7740436811.362337</v>
      </c>
      <c r="E5" s="39">
        <v>14585738000.855167</v>
      </c>
      <c r="F5" s="39"/>
      <c r="G5" s="40">
        <v>11090866951.206867</v>
      </c>
    </row>
    <row r="6" spans="1:7" ht="15">
      <c r="A6" s="36" t="s">
        <v>134</v>
      </c>
      <c r="B6" s="39">
        <v>1161049100.4567564</v>
      </c>
      <c r="C6" s="39">
        <v>2183246946.2952156</v>
      </c>
      <c r="D6" s="39">
        <v>5420207536.279055</v>
      </c>
      <c r="E6" s="39">
        <v>10205248584.171856</v>
      </c>
      <c r="F6" s="39"/>
      <c r="G6" s="40">
        <v>6944053717.163466</v>
      </c>
    </row>
    <row r="7" spans="1:7" ht="15">
      <c r="A7" s="41" t="s">
        <v>135</v>
      </c>
      <c r="B7" s="42">
        <v>0.7402389374841774</v>
      </c>
      <c r="C7" s="42">
        <v>0.6749958299164774</v>
      </c>
      <c r="D7" s="42">
        <v>0.7002456926361865</v>
      </c>
      <c r="E7" s="42">
        <v>0.6996731042044988</v>
      </c>
      <c r="F7" s="43"/>
      <c r="G7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E4">
      <selection activeCell="J14" sqref="J14"/>
    </sheetView>
  </sheetViews>
  <sheetFormatPr defaultColWidth="9.140625" defaultRowHeight="15"/>
  <cols>
    <col min="1" max="2" width="9.140625" style="1" customWidth="1"/>
    <col min="3" max="3" width="29.00390625" style="1" customWidth="1"/>
    <col min="4" max="4" width="35.421875" style="1" customWidth="1"/>
    <col min="5" max="5" width="24.57421875" style="3" customWidth="1"/>
    <col min="6" max="6" width="22.00390625" style="3" customWidth="1"/>
    <col min="7" max="7" width="12.7109375" style="4" customWidth="1"/>
    <col min="8" max="8" width="11.57421875" style="4" customWidth="1"/>
    <col min="9" max="16384" width="9.140625" style="1" customWidth="1"/>
  </cols>
  <sheetData>
    <row r="1" ht="15">
      <c r="A1" s="2" t="s">
        <v>241</v>
      </c>
    </row>
    <row r="3" spans="3:8" ht="15">
      <c r="C3" s="5" t="s">
        <v>153</v>
      </c>
      <c r="D3" s="5" t="s">
        <v>232</v>
      </c>
      <c r="E3" s="61" t="s">
        <v>233</v>
      </c>
      <c r="F3" s="61" t="s">
        <v>234</v>
      </c>
      <c r="G3" s="62" t="s">
        <v>50</v>
      </c>
      <c r="H3" s="62" t="s">
        <v>51</v>
      </c>
    </row>
    <row r="4" spans="3:8" ht="15">
      <c r="C4" s="6"/>
      <c r="D4" s="6"/>
      <c r="E4" s="7"/>
      <c r="F4" s="7"/>
      <c r="G4" s="8"/>
      <c r="H4" s="8"/>
    </row>
    <row r="5" spans="3:8" ht="15">
      <c r="C5" s="64" t="s">
        <v>7</v>
      </c>
      <c r="D5" s="9"/>
      <c r="E5" s="10"/>
      <c r="F5" s="10"/>
      <c r="G5" s="11"/>
      <c r="H5" s="11"/>
    </row>
    <row r="6" spans="3:8" ht="15">
      <c r="C6" s="9" t="s">
        <v>10</v>
      </c>
      <c r="D6" s="18">
        <v>230</v>
      </c>
      <c r="E6" s="65">
        <v>0.1883602909587502</v>
      </c>
      <c r="F6" s="65">
        <v>0.030675728493150686</v>
      </c>
      <c r="G6" s="11">
        <v>0.16285666334985907</v>
      </c>
      <c r="H6" s="11">
        <v>0.6182569957432709</v>
      </c>
    </row>
    <row r="7" spans="3:8" ht="15">
      <c r="C7" s="9" t="s">
        <v>9</v>
      </c>
      <c r="D7" s="18">
        <v>203</v>
      </c>
      <c r="E7" s="65">
        <v>2.7649216327408417</v>
      </c>
      <c r="F7" s="65">
        <v>1.0786104378088135</v>
      </c>
      <c r="G7" s="11">
        <v>0.3901052474820405</v>
      </c>
      <c r="H7" s="11">
        <v>0.6247160340323106</v>
      </c>
    </row>
    <row r="8" spans="3:8" ht="15">
      <c r="C8" s="9" t="s">
        <v>11</v>
      </c>
      <c r="D8" s="18">
        <v>204</v>
      </c>
      <c r="E8" s="65">
        <v>1.8519350572567026</v>
      </c>
      <c r="F8" s="65">
        <v>0.5446839318885816</v>
      </c>
      <c r="G8" s="11">
        <v>0.2941161083129068</v>
      </c>
      <c r="H8" s="11">
        <v>0.6113698703198552</v>
      </c>
    </row>
    <row r="9" spans="3:8" ht="15">
      <c r="C9" s="9" t="s">
        <v>8</v>
      </c>
      <c r="D9" s="18">
        <v>151</v>
      </c>
      <c r="E9" s="65">
        <v>0.16042938868150125</v>
      </c>
      <c r="F9" s="65">
        <v>0.04551781690863716</v>
      </c>
      <c r="G9" s="11">
        <v>0.283724928971731</v>
      </c>
      <c r="H9" s="11">
        <v>0.6176934022081717</v>
      </c>
    </row>
    <row r="10" spans="3:12" s="2" customFormat="1" ht="15">
      <c r="C10" s="5" t="s">
        <v>228</v>
      </c>
      <c r="D10" s="63">
        <v>231</v>
      </c>
      <c r="E10" s="66">
        <v>4.965646369637791</v>
      </c>
      <c r="F10" s="66">
        <v>1.6994879150991837</v>
      </c>
      <c r="G10" s="62">
        <v>0.34224908271572096</v>
      </c>
      <c r="H10" s="62">
        <v>0.6192666948513428</v>
      </c>
      <c r="J10" s="1"/>
      <c r="K10" s="1"/>
      <c r="L10" s="1"/>
    </row>
    <row r="11" spans="3:8" ht="15">
      <c r="C11" s="9"/>
      <c r="D11" s="18" t="s">
        <v>68</v>
      </c>
      <c r="E11" s="65"/>
      <c r="F11" s="65"/>
      <c r="G11" s="11" t="s">
        <v>68</v>
      </c>
      <c r="H11" s="11" t="s">
        <v>68</v>
      </c>
    </row>
    <row r="12" spans="3:8" ht="15">
      <c r="C12" s="64" t="s">
        <v>15</v>
      </c>
      <c r="D12" s="18" t="s">
        <v>68</v>
      </c>
      <c r="E12" s="65"/>
      <c r="F12" s="65"/>
      <c r="G12" s="11" t="s">
        <v>68</v>
      </c>
      <c r="H12" s="11" t="s">
        <v>68</v>
      </c>
    </row>
    <row r="13" spans="3:8" ht="15">
      <c r="C13" s="9" t="s">
        <v>23</v>
      </c>
      <c r="D13" s="18">
        <v>83</v>
      </c>
      <c r="E13" s="65">
        <v>0.07410704459404568</v>
      </c>
      <c r="F13" s="65">
        <v>0.04887341042536357</v>
      </c>
      <c r="G13" s="11">
        <v>0.6594974970745281</v>
      </c>
      <c r="H13" s="11">
        <v>0.6167202899833456</v>
      </c>
    </row>
    <row r="14" spans="3:8" ht="15">
      <c r="C14" s="9" t="s">
        <v>9</v>
      </c>
      <c r="D14" s="18">
        <v>250</v>
      </c>
      <c r="E14" s="65">
        <v>1.7321693388210588</v>
      </c>
      <c r="F14" s="65">
        <v>0.4545142725042911</v>
      </c>
      <c r="G14" s="11">
        <v>0.2623959807611192</v>
      </c>
      <c r="H14" s="11">
        <v>0.5856038822327327</v>
      </c>
    </row>
    <row r="15" spans="3:8" ht="15">
      <c r="C15" s="9" t="s">
        <v>22</v>
      </c>
      <c r="D15" s="18">
        <v>15</v>
      </c>
      <c r="E15" s="65">
        <v>0.05842984514565131</v>
      </c>
      <c r="F15" s="65">
        <v>0.008249034836065573</v>
      </c>
      <c r="G15" s="11">
        <v>0.1411784476837607</v>
      </c>
      <c r="H15" s="11">
        <v>0.6062905767798891</v>
      </c>
    </row>
    <row r="16" spans="3:8" ht="15">
      <c r="C16" s="9" t="s">
        <v>21</v>
      </c>
      <c r="D16" s="18">
        <v>3</v>
      </c>
      <c r="E16" s="65">
        <v>0.00979153425459994</v>
      </c>
      <c r="F16" s="65">
        <v>0</v>
      </c>
      <c r="G16" s="11">
        <v>0</v>
      </c>
      <c r="H16" s="11">
        <v>0.6894895219313104</v>
      </c>
    </row>
    <row r="17" spans="3:8" ht="15">
      <c r="C17" s="9" t="s">
        <v>20</v>
      </c>
      <c r="D17" s="18">
        <v>8</v>
      </c>
      <c r="E17" s="65">
        <v>0.0026479714153939066</v>
      </c>
      <c r="F17" s="65">
        <v>0</v>
      </c>
      <c r="G17" s="11">
        <v>0</v>
      </c>
      <c r="H17" s="11">
        <v>0.5705799491359098</v>
      </c>
    </row>
    <row r="18" spans="3:8" ht="15">
      <c r="C18" s="9" t="s">
        <v>19</v>
      </c>
      <c r="D18" s="18">
        <v>0</v>
      </c>
      <c r="E18" s="65">
        <v>0</v>
      </c>
      <c r="F18" s="65">
        <v>0</v>
      </c>
      <c r="G18" s="11">
        <v>0</v>
      </c>
      <c r="H18" s="11">
        <v>0</v>
      </c>
    </row>
    <row r="19" spans="3:8" ht="15">
      <c r="C19" s="9" t="s">
        <v>18</v>
      </c>
      <c r="D19" s="18">
        <v>8</v>
      </c>
      <c r="E19" s="65">
        <v>0.03686300972973885</v>
      </c>
      <c r="F19" s="65">
        <v>0.0046966</v>
      </c>
      <c r="G19" s="11">
        <v>0.12740685132421695</v>
      </c>
      <c r="H19" s="11">
        <v>0.6094098559045844</v>
      </c>
    </row>
    <row r="20" spans="3:8" ht="15">
      <c r="C20" s="9" t="s">
        <v>17</v>
      </c>
      <c r="D20" s="18">
        <v>69</v>
      </c>
      <c r="E20" s="65">
        <v>0.2859159557895264</v>
      </c>
      <c r="F20" s="65">
        <v>0.016207250116279073</v>
      </c>
      <c r="G20" s="11">
        <v>0.056685364311076944</v>
      </c>
      <c r="H20" s="11">
        <v>0.5623391836362512</v>
      </c>
    </row>
    <row r="21" spans="3:8" ht="15">
      <c r="C21" s="9" t="s">
        <v>16</v>
      </c>
      <c r="D21" s="18">
        <v>248</v>
      </c>
      <c r="E21" s="65">
        <v>1.3004955212847837</v>
      </c>
      <c r="F21" s="65">
        <v>0.6640963343615706</v>
      </c>
      <c r="G21" s="11">
        <v>0.5106486900512333</v>
      </c>
      <c r="H21" s="11">
        <v>0.6055692785664581</v>
      </c>
    </row>
    <row r="22" spans="3:12" s="2" customFormat="1" ht="15">
      <c r="C22" s="5" t="s">
        <v>229</v>
      </c>
      <c r="D22" s="63">
        <v>250</v>
      </c>
      <c r="E22" s="66">
        <v>3.5004202210347994</v>
      </c>
      <c r="F22" s="66">
        <v>1.1966369022435694</v>
      </c>
      <c r="G22" s="62">
        <v>0.34185521356913484</v>
      </c>
      <c r="H22" s="62">
        <v>0.5926552647776379</v>
      </c>
      <c r="J22" s="1"/>
      <c r="K22" s="1"/>
      <c r="L22" s="1"/>
    </row>
    <row r="23" spans="3:8" ht="15">
      <c r="C23" s="9"/>
      <c r="D23" s="18" t="s">
        <v>68</v>
      </c>
      <c r="E23" s="65"/>
      <c r="F23" s="65"/>
      <c r="G23" s="11" t="s">
        <v>68</v>
      </c>
      <c r="H23" s="11" t="s">
        <v>68</v>
      </c>
    </row>
    <row r="24" spans="3:8" ht="15">
      <c r="C24" s="64" t="s">
        <v>12</v>
      </c>
      <c r="D24" s="18" t="s">
        <v>68</v>
      </c>
      <c r="E24" s="65"/>
      <c r="F24" s="65"/>
      <c r="G24" s="11" t="s">
        <v>68</v>
      </c>
      <c r="H24" s="11" t="s">
        <v>68</v>
      </c>
    </row>
    <row r="25" spans="3:8" ht="15">
      <c r="C25" s="9" t="s">
        <v>14</v>
      </c>
      <c r="D25" s="18">
        <v>88</v>
      </c>
      <c r="E25" s="65">
        <v>0.4334474408697323</v>
      </c>
      <c r="F25" s="65">
        <v>0.16206469795666958</v>
      </c>
      <c r="G25" s="11">
        <v>0.3738970003640563</v>
      </c>
      <c r="H25" s="11">
        <v>0.6387433420125597</v>
      </c>
    </row>
    <row r="26" spans="3:8" ht="15">
      <c r="C26" s="9" t="s">
        <v>13</v>
      </c>
      <c r="D26" s="18">
        <v>13</v>
      </c>
      <c r="E26" s="65">
        <v>0.010760990174336004</v>
      </c>
      <c r="F26" s="65">
        <v>0.0048411</v>
      </c>
      <c r="G26" s="11">
        <v>0.4498749577474375</v>
      </c>
      <c r="H26" s="11">
        <v>0.6148853027932987</v>
      </c>
    </row>
    <row r="27" spans="3:12" s="2" customFormat="1" ht="15">
      <c r="C27" s="5" t="s">
        <v>230</v>
      </c>
      <c r="D27" s="63">
        <v>88</v>
      </c>
      <c r="E27" s="66">
        <v>0.4442084310440685</v>
      </c>
      <c r="F27" s="66">
        <v>0.1669057979566696</v>
      </c>
      <c r="G27" s="62">
        <v>0.3757375733827785</v>
      </c>
      <c r="H27" s="62">
        <v>0.6381653788140359</v>
      </c>
      <c r="J27" s="1"/>
      <c r="K27" s="1"/>
      <c r="L27" s="1"/>
    </row>
    <row r="28" spans="3:8" ht="15">
      <c r="C28" s="9"/>
      <c r="D28" s="18" t="s">
        <v>68</v>
      </c>
      <c r="E28" s="65"/>
      <c r="F28" s="65"/>
      <c r="G28" s="11" t="s">
        <v>68</v>
      </c>
      <c r="H28" s="11" t="s">
        <v>68</v>
      </c>
    </row>
    <row r="29" spans="3:12" s="2" customFormat="1" ht="15">
      <c r="C29" s="5" t="s">
        <v>231</v>
      </c>
      <c r="D29" s="63">
        <v>250</v>
      </c>
      <c r="E29" s="66">
        <v>8.910275021716664</v>
      </c>
      <c r="F29" s="66">
        <v>3.063030615299423</v>
      </c>
      <c r="G29" s="62">
        <v>0.3437638689977603</v>
      </c>
      <c r="H29" s="62">
        <v>0.6097545043766139</v>
      </c>
      <c r="J29" s="1"/>
      <c r="K29" s="1"/>
      <c r="L29" s="1"/>
    </row>
    <row r="30" spans="4:8" ht="15">
      <c r="D30" s="1" t="s">
        <v>68</v>
      </c>
      <c r="E30" s="3" t="s">
        <v>68</v>
      </c>
      <c r="F30" s="3" t="s">
        <v>68</v>
      </c>
      <c r="G30" s="4" t="s">
        <v>68</v>
      </c>
      <c r="H30" s="4" t="s">
        <v>68</v>
      </c>
    </row>
    <row r="31" spans="7:9" ht="15">
      <c r="G31" s="3"/>
      <c r="H31" s="3"/>
      <c r="I31" s="3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5" sqref="C5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ht="15">
      <c r="A1" s="72" t="s">
        <v>265</v>
      </c>
    </row>
    <row r="2" ht="15">
      <c r="E2" s="70"/>
    </row>
    <row r="3" spans="3:5" ht="15">
      <c r="C3" s="2" t="s">
        <v>238</v>
      </c>
      <c r="E3" s="71"/>
    </row>
    <row r="5" spans="3:6" ht="15">
      <c r="C5" s="5" t="s">
        <v>277</v>
      </c>
      <c r="D5" s="5" t="s">
        <v>50</v>
      </c>
      <c r="E5" s="5" t="s">
        <v>51</v>
      </c>
      <c r="F5" s="5" t="s">
        <v>236</v>
      </c>
    </row>
    <row r="6" spans="3:6" ht="15">
      <c r="C6" s="6" t="s">
        <v>24</v>
      </c>
      <c r="D6" s="8">
        <v>0.12950651346042744</v>
      </c>
      <c r="E6" s="8">
        <v>0.5478592383970581</v>
      </c>
      <c r="F6" s="8">
        <v>0.21049182389235374</v>
      </c>
    </row>
    <row r="7" spans="3:6" ht="15">
      <c r="C7" s="9" t="s">
        <v>25</v>
      </c>
      <c r="D7" s="11">
        <v>0.3207187909230053</v>
      </c>
      <c r="E7" s="11">
        <v>0.579429326740297</v>
      </c>
      <c r="F7" s="11">
        <v>0.23607413803863828</v>
      </c>
    </row>
    <row r="8" spans="3:6" ht="15">
      <c r="C8" s="9" t="s">
        <v>26</v>
      </c>
      <c r="D8" s="11">
        <v>0.26082086845353586</v>
      </c>
      <c r="E8" s="11">
        <v>0.5646659940794029</v>
      </c>
      <c r="F8" s="11">
        <v>0.04773420211325291</v>
      </c>
    </row>
    <row r="9" spans="3:6" ht="15">
      <c r="C9" s="9" t="s">
        <v>27</v>
      </c>
      <c r="D9" s="11">
        <v>0.18481626716038793</v>
      </c>
      <c r="E9" s="11">
        <v>0.6130230972623446</v>
      </c>
      <c r="F9" s="11">
        <v>0.051362443227810785</v>
      </c>
    </row>
    <row r="10" spans="3:6" ht="15">
      <c r="C10" s="9" t="s">
        <v>28</v>
      </c>
      <c r="D10" s="11">
        <v>0.2304898383201126</v>
      </c>
      <c r="E10" s="11">
        <v>0.5792654659553114</v>
      </c>
      <c r="F10" s="11">
        <v>0.08608449467123779</v>
      </c>
    </row>
    <row r="11" spans="3:6" ht="15">
      <c r="C11" s="9" t="s">
        <v>29</v>
      </c>
      <c r="D11" s="11">
        <v>0.21580828598783158</v>
      </c>
      <c r="E11" s="11">
        <v>0.5820253283441621</v>
      </c>
      <c r="F11" s="11">
        <v>0.10447030085812496</v>
      </c>
    </row>
    <row r="12" spans="3:6" ht="15">
      <c r="C12" s="9" t="s">
        <v>30</v>
      </c>
      <c r="D12" s="11">
        <v>0.3552932703149032</v>
      </c>
      <c r="E12" s="11">
        <v>0.6454336044712173</v>
      </c>
      <c r="F12" s="11">
        <v>0.16709098326140737</v>
      </c>
    </row>
    <row r="13" spans="3:6" ht="15">
      <c r="C13" s="9" t="s">
        <v>31</v>
      </c>
      <c r="D13" s="11">
        <v>0.366374114500077</v>
      </c>
      <c r="E13" s="11">
        <v>0.5850357471915518</v>
      </c>
      <c r="F13" s="11">
        <v>0.09645408931779313</v>
      </c>
    </row>
    <row r="14" spans="3:6" ht="15">
      <c r="C14" s="12" t="s">
        <v>32</v>
      </c>
      <c r="D14" s="14"/>
      <c r="E14" s="14"/>
      <c r="F14" s="14">
        <v>0.00023752461938064828</v>
      </c>
    </row>
    <row r="16" ht="15">
      <c r="C16" s="70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2"/>
  <sheetViews>
    <sheetView zoomScale="85" zoomScaleNormal="85" zoomScalePageLayoutView="0" workbookViewId="0" topLeftCell="B1">
      <selection activeCell="E30" sqref="E30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ht="15">
      <c r="A1" s="69" t="s">
        <v>265</v>
      </c>
    </row>
    <row r="2" ht="15">
      <c r="F2" s="70"/>
    </row>
    <row r="3" spans="3:6" ht="15">
      <c r="C3" s="2" t="s">
        <v>237</v>
      </c>
      <c r="F3" s="71"/>
    </row>
    <row r="5" spans="3:6" ht="15">
      <c r="C5" s="5" t="s">
        <v>119</v>
      </c>
      <c r="D5" s="5" t="s">
        <v>50</v>
      </c>
      <c r="E5" s="5" t="s">
        <v>51</v>
      </c>
      <c r="F5" s="5" t="s">
        <v>236</v>
      </c>
    </row>
    <row r="6" spans="3:11" ht="15">
      <c r="C6" s="6" t="s">
        <v>33</v>
      </c>
      <c r="D6" s="8">
        <v>0.2084098673774889</v>
      </c>
      <c r="E6" s="8">
        <v>0.62893412144791</v>
      </c>
      <c r="F6" s="8">
        <v>0.0963206605907733</v>
      </c>
      <c r="K6" s="4"/>
    </row>
    <row r="7" spans="3:11" ht="15">
      <c r="C7" s="9" t="s">
        <v>34</v>
      </c>
      <c r="D7" s="11">
        <v>0.3686173350480569</v>
      </c>
      <c r="E7" s="11">
        <v>0.6104566674551715</v>
      </c>
      <c r="F7" s="11">
        <v>0.07288824233498782</v>
      </c>
      <c r="K7" s="4"/>
    </row>
    <row r="8" spans="3:11" ht="15">
      <c r="C8" s="9" t="s">
        <v>35</v>
      </c>
      <c r="D8" s="11">
        <v>0.19459027509116372</v>
      </c>
      <c r="E8" s="11">
        <v>0.6330664202568128</v>
      </c>
      <c r="F8" s="11">
        <v>0.07348289378608039</v>
      </c>
      <c r="K8" s="4"/>
    </row>
    <row r="9" spans="3:11" ht="15">
      <c r="C9" s="9" t="s">
        <v>36</v>
      </c>
      <c r="D9" s="11">
        <v>0.10879984838507842</v>
      </c>
      <c r="E9" s="11">
        <v>0.5243756729697389</v>
      </c>
      <c r="F9" s="11">
        <v>0.09838367520676382</v>
      </c>
      <c r="K9" s="4"/>
    </row>
    <row r="10" spans="3:11" ht="15">
      <c r="C10" s="9" t="s">
        <v>37</v>
      </c>
      <c r="D10" s="11">
        <v>0.39635391898146394</v>
      </c>
      <c r="E10" s="11">
        <v>0.625815138191711</v>
      </c>
      <c r="F10" s="11">
        <v>0.0308106299274573</v>
      </c>
      <c r="K10" s="4"/>
    </row>
    <row r="11" spans="3:11" ht="15">
      <c r="C11" s="9" t="s">
        <v>38</v>
      </c>
      <c r="D11" s="11">
        <v>0.08030813305867783</v>
      </c>
      <c r="E11" s="11">
        <v>0.5080649582461185</v>
      </c>
      <c r="F11" s="11">
        <v>0.033606722861832646</v>
      </c>
      <c r="K11" s="4"/>
    </row>
    <row r="12" spans="3:11" ht="15">
      <c r="C12" s="9" t="s">
        <v>39</v>
      </c>
      <c r="D12" s="11">
        <v>0.25587234930394365</v>
      </c>
      <c r="E12" s="11">
        <v>0.555365794767665</v>
      </c>
      <c r="F12" s="11">
        <v>0.07927019707063811</v>
      </c>
      <c r="K12" s="4"/>
    </row>
    <row r="13" spans="3:11" ht="15">
      <c r="C13" s="9" t="s">
        <v>40</v>
      </c>
      <c r="D13" s="11">
        <v>0.24253077870813183</v>
      </c>
      <c r="E13" s="11">
        <v>0.5570936126606436</v>
      </c>
      <c r="F13" s="11">
        <v>0.21192433707229763</v>
      </c>
      <c r="K13" s="4"/>
    </row>
    <row r="14" spans="3:11" ht="15">
      <c r="C14" s="9" t="s">
        <v>41</v>
      </c>
      <c r="D14" s="11"/>
      <c r="E14" s="11"/>
      <c r="F14" s="11">
        <v>0</v>
      </c>
      <c r="K14" s="4"/>
    </row>
    <row r="15" spans="3:11" ht="15">
      <c r="C15" s="9" t="s">
        <v>42</v>
      </c>
      <c r="D15" s="11">
        <v>0.056110565728151554</v>
      </c>
      <c r="E15" s="11">
        <v>0.4972597105417914</v>
      </c>
      <c r="F15" s="11">
        <v>0.04078153711964359</v>
      </c>
      <c r="K15" s="4"/>
    </row>
    <row r="16" spans="3:11" ht="15">
      <c r="C16" s="9" t="s">
        <v>43</v>
      </c>
      <c r="D16" s="11">
        <v>0.18918556509793166</v>
      </c>
      <c r="E16" s="11">
        <v>0.6480321240487708</v>
      </c>
      <c r="F16" s="11">
        <v>0.01896581344457094</v>
      </c>
      <c r="K16" s="4"/>
    </row>
    <row r="17" spans="3:11" ht="15">
      <c r="C17" s="9" t="s">
        <v>44</v>
      </c>
      <c r="D17" s="11">
        <v>0.3921238178402915</v>
      </c>
      <c r="E17" s="11">
        <v>0.616040857043996</v>
      </c>
      <c r="F17" s="11">
        <v>0.039305988041511065</v>
      </c>
      <c r="K17" s="4"/>
    </row>
    <row r="18" spans="3:11" ht="15">
      <c r="C18" s="9" t="s">
        <v>45</v>
      </c>
      <c r="D18" s="11">
        <v>0.6016584938553614</v>
      </c>
      <c r="E18" s="11">
        <v>0.6385319872778644</v>
      </c>
      <c r="F18" s="11">
        <v>0.004378913527484027</v>
      </c>
      <c r="K18" s="4"/>
    </row>
    <row r="19" spans="3:11" ht="15">
      <c r="C19" s="9" t="s">
        <v>46</v>
      </c>
      <c r="D19" s="11">
        <v>0.599177465268782</v>
      </c>
      <c r="E19" s="11">
        <v>0.6405017426334209</v>
      </c>
      <c r="F19" s="11">
        <v>0.06605081261718883</v>
      </c>
      <c r="K19" s="4"/>
    </row>
    <row r="20" spans="3:11" ht="15">
      <c r="C20" s="9" t="s">
        <v>47</v>
      </c>
      <c r="D20" s="11">
        <v>0.32221387785614425</v>
      </c>
      <c r="E20" s="11">
        <v>0.6303006812735467</v>
      </c>
      <c r="F20" s="11">
        <v>0.12027501894867071</v>
      </c>
      <c r="K20" s="4"/>
    </row>
    <row r="21" spans="3:11" ht="15">
      <c r="C21" s="9" t="s">
        <v>48</v>
      </c>
      <c r="D21" s="11">
        <v>0.11837493074022973</v>
      </c>
      <c r="E21" s="11">
        <v>0.4635579776546765</v>
      </c>
      <c r="F21" s="11">
        <v>0.013554557450099406</v>
      </c>
      <c r="K21" s="4"/>
    </row>
    <row r="22" spans="3:11" ht="15">
      <c r="C22" s="12" t="s">
        <v>49</v>
      </c>
      <c r="D22" s="14"/>
      <c r="E22" s="14"/>
      <c r="F22" s="14">
        <v>0</v>
      </c>
      <c r="K22" s="4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C1">
      <selection activeCell="K11" sqref="K11"/>
    </sheetView>
  </sheetViews>
  <sheetFormatPr defaultColWidth="9.140625" defaultRowHeight="15"/>
  <cols>
    <col min="1" max="2" width="9.140625" style="1" customWidth="1"/>
    <col min="3" max="3" width="27.140625" style="1" customWidth="1"/>
    <col min="4" max="4" width="20.28125" style="1" customWidth="1"/>
    <col min="5" max="5" width="19.57421875" style="1" customWidth="1"/>
    <col min="6" max="6" width="14.8515625" style="1" customWidth="1"/>
    <col min="7" max="7" width="14.140625" style="1" customWidth="1"/>
    <col min="8" max="16384" width="9.140625" style="1" customWidth="1"/>
  </cols>
  <sheetData>
    <row r="1" ht="15">
      <c r="A1" s="2" t="s">
        <v>245</v>
      </c>
    </row>
    <row r="3" spans="3:7" s="67" customFormat="1" ht="33.75" customHeight="1">
      <c r="C3" s="68" t="s">
        <v>153</v>
      </c>
      <c r="D3" s="68" t="s">
        <v>232</v>
      </c>
      <c r="E3" s="68" t="s">
        <v>243</v>
      </c>
      <c r="F3" s="68" t="s">
        <v>244</v>
      </c>
      <c r="G3" s="68" t="s">
        <v>50</v>
      </c>
    </row>
    <row r="4" spans="3:7" ht="15">
      <c r="C4" s="9"/>
      <c r="D4" s="9"/>
      <c r="E4" s="9"/>
      <c r="F4" s="11"/>
      <c r="G4" s="11"/>
    </row>
    <row r="5" spans="3:7" ht="15">
      <c r="C5" s="9" t="s">
        <v>7</v>
      </c>
      <c r="D5" s="9"/>
      <c r="E5" s="9"/>
      <c r="F5" s="11"/>
      <c r="G5" s="11"/>
    </row>
    <row r="6" spans="3:7" ht="15">
      <c r="C6" s="9" t="s">
        <v>10</v>
      </c>
      <c r="D6" s="9">
        <v>198</v>
      </c>
      <c r="E6" s="9">
        <v>7</v>
      </c>
      <c r="F6" s="11">
        <v>1</v>
      </c>
      <c r="G6" s="11">
        <v>0.2751652533688734</v>
      </c>
    </row>
    <row r="7" spans="3:7" ht="15">
      <c r="C7" s="9" t="s">
        <v>9</v>
      </c>
      <c r="D7" s="9">
        <v>182</v>
      </c>
      <c r="E7" s="9">
        <v>11</v>
      </c>
      <c r="F7" s="11">
        <v>0.9986747929111713</v>
      </c>
      <c r="G7" s="11">
        <v>0.49399329300405287</v>
      </c>
    </row>
    <row r="8" spans="3:7" ht="15">
      <c r="C8" s="9" t="s">
        <v>11</v>
      </c>
      <c r="D8" s="9">
        <v>214</v>
      </c>
      <c r="E8" s="9">
        <v>11</v>
      </c>
      <c r="F8" s="11">
        <v>0.9954815274856033</v>
      </c>
      <c r="G8" s="11">
        <v>0.4563697699792034</v>
      </c>
    </row>
    <row r="9" spans="3:7" ht="15">
      <c r="C9" s="9" t="s">
        <v>8</v>
      </c>
      <c r="D9" s="9">
        <v>106</v>
      </c>
      <c r="E9" s="9">
        <v>3</v>
      </c>
      <c r="F9" s="11">
        <v>0.9999999999999999</v>
      </c>
      <c r="G9" s="11">
        <v>0.9081755788995065</v>
      </c>
    </row>
    <row r="10" spans="3:7" ht="15">
      <c r="C10" s="5" t="s">
        <v>228</v>
      </c>
      <c r="D10" s="5">
        <v>265</v>
      </c>
      <c r="E10" s="5">
        <v>20</v>
      </c>
      <c r="F10" s="62">
        <v>0.9853615882378438</v>
      </c>
      <c r="G10" s="62">
        <v>0.48884387113676364</v>
      </c>
    </row>
    <row r="11" spans="3:7" ht="15">
      <c r="C11" s="9"/>
      <c r="D11" s="9" t="s">
        <v>68</v>
      </c>
      <c r="E11" s="9" t="s">
        <v>68</v>
      </c>
      <c r="F11" s="11" t="s">
        <v>68</v>
      </c>
      <c r="G11" s="11" t="s">
        <v>68</v>
      </c>
    </row>
    <row r="12" spans="3:7" ht="15">
      <c r="C12" s="9" t="s">
        <v>15</v>
      </c>
      <c r="D12" s="9" t="s">
        <v>68</v>
      </c>
      <c r="E12" s="9" t="s">
        <v>68</v>
      </c>
      <c r="F12" s="11" t="s">
        <v>68</v>
      </c>
      <c r="G12" s="11" t="s">
        <v>68</v>
      </c>
    </row>
    <row r="13" spans="3:7" ht="15">
      <c r="C13" s="9" t="s">
        <v>23</v>
      </c>
      <c r="D13" s="9">
        <v>98</v>
      </c>
      <c r="E13" s="9">
        <v>9</v>
      </c>
      <c r="F13" s="11">
        <v>0.9999999999999998</v>
      </c>
      <c r="G13" s="11">
        <v>0.5884035974368528</v>
      </c>
    </row>
    <row r="14" spans="3:7" ht="15">
      <c r="C14" s="9" t="s">
        <v>9</v>
      </c>
      <c r="D14" s="9">
        <v>286</v>
      </c>
      <c r="E14" s="9">
        <v>15</v>
      </c>
      <c r="F14" s="11">
        <v>0.9712214255059154</v>
      </c>
      <c r="G14" s="11">
        <v>0.3056147161634078</v>
      </c>
    </row>
    <row r="15" spans="3:7" ht="15">
      <c r="C15" s="9" t="s">
        <v>22</v>
      </c>
      <c r="D15" s="9">
        <v>36</v>
      </c>
      <c r="E15" s="9">
        <v>1</v>
      </c>
      <c r="F15" s="11">
        <v>1.0000000000000004</v>
      </c>
      <c r="G15" s="11">
        <v>0.5117353106589382</v>
      </c>
    </row>
    <row r="16" spans="3:7" ht="15">
      <c r="C16" s="9" t="s">
        <v>21</v>
      </c>
      <c r="D16" s="9">
        <v>6</v>
      </c>
      <c r="E16" s="9">
        <v>1</v>
      </c>
      <c r="F16" s="11">
        <v>1</v>
      </c>
      <c r="G16" s="11">
        <v>0.23904863530889292</v>
      </c>
    </row>
    <row r="17" spans="3:7" ht="15">
      <c r="C17" s="9" t="s">
        <v>20</v>
      </c>
      <c r="D17" s="9">
        <v>4</v>
      </c>
      <c r="E17" s="9">
        <v>1</v>
      </c>
      <c r="F17" s="11">
        <v>1</v>
      </c>
      <c r="G17" s="11">
        <v>0.18092480999768498</v>
      </c>
    </row>
    <row r="18" spans="3:7" ht="15">
      <c r="C18" s="9" t="s">
        <v>19</v>
      </c>
      <c r="D18" s="9">
        <v>0</v>
      </c>
      <c r="E18" s="9">
        <v>0</v>
      </c>
      <c r="F18" s="11">
        <v>0</v>
      </c>
      <c r="G18" s="11">
        <v>0</v>
      </c>
    </row>
    <row r="19" spans="3:7" ht="15">
      <c r="C19" s="9" t="s">
        <v>18</v>
      </c>
      <c r="D19" s="9">
        <v>32</v>
      </c>
      <c r="E19" s="9">
        <v>1</v>
      </c>
      <c r="F19" s="11">
        <v>1</v>
      </c>
      <c r="G19" s="11">
        <v>0.0050206832558142445</v>
      </c>
    </row>
    <row r="20" spans="3:7" ht="15">
      <c r="C20" s="9" t="s">
        <v>17</v>
      </c>
      <c r="D20" s="9">
        <v>32</v>
      </c>
      <c r="E20" s="9">
        <v>3</v>
      </c>
      <c r="F20" s="11">
        <v>0.9999999999999998</v>
      </c>
      <c r="G20" s="11">
        <v>0.2983071951263669</v>
      </c>
    </row>
    <row r="21" spans="3:7" ht="15">
      <c r="C21" s="9" t="s">
        <v>16</v>
      </c>
      <c r="D21" s="9">
        <v>218</v>
      </c>
      <c r="E21" s="9">
        <v>12</v>
      </c>
      <c r="F21" s="11">
        <v>0.9779821400852052</v>
      </c>
      <c r="G21" s="11">
        <v>0.17018204809820014</v>
      </c>
    </row>
    <row r="22" spans="3:7" ht="15">
      <c r="C22" s="5" t="s">
        <v>229</v>
      </c>
      <c r="D22" s="5">
        <v>311</v>
      </c>
      <c r="E22" s="5">
        <v>25</v>
      </c>
      <c r="F22" s="62">
        <v>0.9150611248774828</v>
      </c>
      <c r="G22" s="62">
        <v>0.3061792457251265</v>
      </c>
    </row>
    <row r="23" spans="3:7" ht="15">
      <c r="C23" s="9"/>
      <c r="D23" s="9" t="s">
        <v>68</v>
      </c>
      <c r="E23" s="9" t="s">
        <v>68</v>
      </c>
      <c r="F23" s="11" t="s">
        <v>68</v>
      </c>
      <c r="G23" s="11" t="s">
        <v>68</v>
      </c>
    </row>
    <row r="24" spans="3:7" ht="15">
      <c r="C24" s="9" t="s">
        <v>12</v>
      </c>
      <c r="D24" s="9" t="s">
        <v>68</v>
      </c>
      <c r="E24" s="9" t="s">
        <v>68</v>
      </c>
      <c r="F24" s="11" t="s">
        <v>68</v>
      </c>
      <c r="G24" s="11" t="s">
        <v>68</v>
      </c>
    </row>
    <row r="25" spans="3:7" ht="15">
      <c r="C25" s="9" t="s">
        <v>14</v>
      </c>
      <c r="D25" s="9">
        <v>90</v>
      </c>
      <c r="E25" s="9">
        <v>8</v>
      </c>
      <c r="F25" s="11">
        <v>0.9999999999999999</v>
      </c>
      <c r="G25" s="11">
        <v>0.12463924646015383</v>
      </c>
    </row>
    <row r="26" spans="3:7" ht="15">
      <c r="C26" s="9" t="s">
        <v>13</v>
      </c>
      <c r="D26" s="9">
        <v>16</v>
      </c>
      <c r="E26" s="9">
        <v>1</v>
      </c>
      <c r="F26" s="11">
        <v>1</v>
      </c>
      <c r="G26" s="11">
        <v>0.013855061456973704</v>
      </c>
    </row>
    <row r="27" spans="3:7" ht="15">
      <c r="C27" s="5" t="s">
        <v>230</v>
      </c>
      <c r="D27" s="5">
        <v>93</v>
      </c>
      <c r="E27" s="5">
        <v>9</v>
      </c>
      <c r="F27" s="62">
        <v>1</v>
      </c>
      <c r="G27" s="62">
        <v>0.11289128734286048</v>
      </c>
    </row>
    <row r="28" spans="3:7" ht="15">
      <c r="C28" s="9"/>
      <c r="D28" s="9" t="s">
        <v>68</v>
      </c>
      <c r="E28" s="9" t="s">
        <v>68</v>
      </c>
      <c r="F28" s="11" t="s">
        <v>68</v>
      </c>
      <c r="G28" s="11" t="s">
        <v>68</v>
      </c>
    </row>
    <row r="29" spans="3:7" ht="15">
      <c r="C29" s="5" t="s">
        <v>231</v>
      </c>
      <c r="D29" s="5">
        <v>317</v>
      </c>
      <c r="E29" s="5">
        <v>41</v>
      </c>
      <c r="F29" s="62">
        <v>0.947738713771731</v>
      </c>
      <c r="G29" s="62">
        <v>0.4161162496409552</v>
      </c>
    </row>
    <row r="30" spans="4:7" ht="15">
      <c r="D30" s="1" t="s">
        <v>68</v>
      </c>
      <c r="E30" s="1" t="s">
        <v>68</v>
      </c>
      <c r="F30" s="1" t="s">
        <v>68</v>
      </c>
      <c r="G30" s="1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K15"/>
  <sheetViews>
    <sheetView zoomScalePageLayoutView="0" workbookViewId="0" topLeftCell="B1">
      <selection activeCell="P38" sqref="P38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26.0039062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spans="1:5" ht="15">
      <c r="A1" s="2" t="s">
        <v>242</v>
      </c>
      <c r="E1" s="70"/>
    </row>
    <row r="2" ht="15">
      <c r="E2" s="71"/>
    </row>
    <row r="3" ht="15">
      <c r="C3" s="2" t="s">
        <v>246</v>
      </c>
    </row>
    <row r="5" spans="3:6" ht="15">
      <c r="C5" s="5" t="s">
        <v>277</v>
      </c>
      <c r="D5" s="5" t="s">
        <v>244</v>
      </c>
      <c r="E5" s="5" t="s">
        <v>51</v>
      </c>
      <c r="F5" s="5" t="s">
        <v>236</v>
      </c>
    </row>
    <row r="6" spans="3:11" ht="15">
      <c r="C6" s="6" t="s">
        <v>24</v>
      </c>
      <c r="D6" s="8">
        <v>0.9625532704258216</v>
      </c>
      <c r="E6" s="8">
        <v>0.5722114691033584</v>
      </c>
      <c r="F6" s="8">
        <v>0.052760114051158116</v>
      </c>
      <c r="I6" s="4"/>
      <c r="K6" s="4"/>
    </row>
    <row r="7" spans="3:11" ht="15">
      <c r="C7" s="9" t="s">
        <v>25</v>
      </c>
      <c r="D7" s="11">
        <v>0.9154635694044861</v>
      </c>
      <c r="E7" s="11">
        <v>0.4965300083101166</v>
      </c>
      <c r="F7" s="11">
        <v>0.12106810312420208</v>
      </c>
      <c r="I7" s="4"/>
      <c r="K7" s="4"/>
    </row>
    <row r="8" spans="3:11" ht="15">
      <c r="C8" s="9" t="s">
        <v>26</v>
      </c>
      <c r="D8" s="11">
        <v>0.9024618233931789</v>
      </c>
      <c r="E8" s="11">
        <v>0.5714599061751444</v>
      </c>
      <c r="F8" s="11">
        <v>0.12976239701212694</v>
      </c>
      <c r="I8" s="4"/>
      <c r="K8" s="4"/>
    </row>
    <row r="9" spans="3:11" ht="15">
      <c r="C9" s="9" t="s">
        <v>27</v>
      </c>
      <c r="D9" s="11">
        <v>0.927255226963644</v>
      </c>
      <c r="E9" s="11">
        <v>0.5597902858682423</v>
      </c>
      <c r="F9" s="11">
        <v>0.1771537518152021</v>
      </c>
      <c r="I9" s="4"/>
      <c r="K9" s="4"/>
    </row>
    <row r="10" spans="3:11" ht="15">
      <c r="C10" s="9" t="s">
        <v>28</v>
      </c>
      <c r="D10" s="11">
        <v>0.930681368320455</v>
      </c>
      <c r="E10" s="11">
        <v>0.5423793990487689</v>
      </c>
      <c r="F10" s="11">
        <v>0.17181393353004487</v>
      </c>
      <c r="I10" s="4"/>
      <c r="K10" s="4"/>
    </row>
    <row r="11" spans="3:11" ht="15">
      <c r="C11" s="9" t="s">
        <v>29</v>
      </c>
      <c r="D11" s="11">
        <v>0.9045270353999998</v>
      </c>
      <c r="E11" s="11">
        <v>0.552238000515528</v>
      </c>
      <c r="F11" s="11">
        <v>0.13779590870695715</v>
      </c>
      <c r="I11" s="4"/>
      <c r="K11" s="4"/>
    </row>
    <row r="12" spans="3:11" ht="15">
      <c r="C12" s="9" t="s">
        <v>30</v>
      </c>
      <c r="D12" s="11">
        <v>0.9835265983192083</v>
      </c>
      <c r="E12" s="11">
        <v>0.5424861750363283</v>
      </c>
      <c r="F12" s="11">
        <v>0.11121163624823184</v>
      </c>
      <c r="I12" s="4"/>
      <c r="K12" s="4"/>
    </row>
    <row r="13" spans="3:11" ht="15">
      <c r="C13" s="9" t="s">
        <v>31</v>
      </c>
      <c r="D13" s="11">
        <v>0.893319571787452</v>
      </c>
      <c r="E13" s="11">
        <v>0.5082693393787526</v>
      </c>
      <c r="F13" s="11">
        <v>0.06971155657498644</v>
      </c>
      <c r="I13" s="4"/>
      <c r="K13" s="4"/>
    </row>
    <row r="14" spans="3:11" ht="15">
      <c r="C14" s="12" t="s">
        <v>32</v>
      </c>
      <c r="D14" s="14">
        <v>1.0000000000000004</v>
      </c>
      <c r="E14" s="14">
        <v>0.6038921090086821</v>
      </c>
      <c r="F14" s="14">
        <v>0.028722598937090563</v>
      </c>
      <c r="I14" s="4"/>
      <c r="K14" s="4"/>
    </row>
    <row r="15" spans="9:11" ht="15">
      <c r="I15" s="4"/>
      <c r="K15" s="4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ht="15">
      <c r="A1" s="2" t="s">
        <v>242</v>
      </c>
    </row>
    <row r="3" ht="15">
      <c r="C3" s="2" t="s">
        <v>263</v>
      </c>
    </row>
    <row r="5" spans="3:6" ht="15">
      <c r="C5" s="5" t="s">
        <v>119</v>
      </c>
      <c r="D5" s="5" t="s">
        <v>244</v>
      </c>
      <c r="E5" s="5" t="s">
        <v>51</v>
      </c>
      <c r="F5" s="5" t="s">
        <v>236</v>
      </c>
    </row>
    <row r="6" spans="3:6" ht="15">
      <c r="C6" s="6" t="s">
        <v>33</v>
      </c>
      <c r="D6" s="8">
        <v>0.9603525886434091</v>
      </c>
      <c r="E6" s="8">
        <v>0.5726118635807966</v>
      </c>
      <c r="F6" s="8">
        <v>0.0823258476444266</v>
      </c>
    </row>
    <row r="7" spans="3:6" ht="15">
      <c r="C7" s="9" t="s">
        <v>34</v>
      </c>
      <c r="D7" s="11">
        <v>0.9631794643963235</v>
      </c>
      <c r="E7" s="11">
        <v>0.5196279896219071</v>
      </c>
      <c r="F7" s="11">
        <v>0.23904346493679227</v>
      </c>
    </row>
    <row r="8" spans="3:6" ht="15">
      <c r="C8" s="9" t="s">
        <v>35</v>
      </c>
      <c r="D8" s="11">
        <v>0.9608812310145529</v>
      </c>
      <c r="E8" s="11">
        <v>0.6172278835788108</v>
      </c>
      <c r="F8" s="11">
        <v>0.02413217565407423</v>
      </c>
    </row>
    <row r="9" spans="3:6" ht="15">
      <c r="C9" s="9" t="s">
        <v>36</v>
      </c>
      <c r="D9" s="11">
        <v>0</v>
      </c>
      <c r="E9" s="11">
        <v>0.648604071666203</v>
      </c>
      <c r="F9" s="11">
        <v>0.0013625862038368105</v>
      </c>
    </row>
    <row r="10" spans="3:6" ht="15">
      <c r="C10" s="9" t="s">
        <v>37</v>
      </c>
      <c r="D10" s="11">
        <v>1</v>
      </c>
      <c r="E10" s="11">
        <v>0.6473129645056784</v>
      </c>
      <c r="F10" s="11">
        <v>0.021204334235223388</v>
      </c>
    </row>
    <row r="11" spans="3:6" ht="15">
      <c r="C11" s="9" t="s">
        <v>38</v>
      </c>
      <c r="D11" s="11">
        <v>1</v>
      </c>
      <c r="E11" s="11">
        <v>0.6982874917846419</v>
      </c>
      <c r="F11" s="11">
        <v>0.010649070010942153</v>
      </c>
    </row>
    <row r="12" spans="3:6" ht="15">
      <c r="C12" s="9" t="s">
        <v>39</v>
      </c>
      <c r="D12" s="11">
        <v>0</v>
      </c>
      <c r="E12" s="11">
        <v>0.6730189225268557</v>
      </c>
      <c r="F12" s="11">
        <v>0.006330131654847309</v>
      </c>
    </row>
    <row r="13" spans="3:6" ht="15">
      <c r="C13" s="9" t="s">
        <v>40</v>
      </c>
      <c r="D13" s="11">
        <v>0.9355006954837544</v>
      </c>
      <c r="E13" s="11">
        <v>0.5467578647244467</v>
      </c>
      <c r="F13" s="11">
        <v>0.34250062625531624</v>
      </c>
    </row>
    <row r="14" spans="3:6" ht="15">
      <c r="C14" s="9" t="s">
        <v>41</v>
      </c>
      <c r="D14" s="11">
        <v>0.9999999999999999</v>
      </c>
      <c r="E14" s="11">
        <v>0.6588754174186967</v>
      </c>
      <c r="F14" s="11">
        <v>0.02346180645107993</v>
      </c>
    </row>
    <row r="15" spans="3:6" ht="15">
      <c r="C15" s="9" t="s">
        <v>42</v>
      </c>
      <c r="D15" s="11">
        <v>0.9808017378705629</v>
      </c>
      <c r="E15" s="11">
        <v>0.5961626905686532</v>
      </c>
      <c r="F15" s="11">
        <v>0.04234328154195502</v>
      </c>
    </row>
    <row r="16" spans="3:6" ht="15">
      <c r="C16" s="9" t="s">
        <v>43</v>
      </c>
      <c r="D16" s="11">
        <v>0.9763703498273572</v>
      </c>
      <c r="E16" s="11">
        <v>0.712139833721108</v>
      </c>
      <c r="F16" s="11">
        <v>0.09708334185202751</v>
      </c>
    </row>
    <row r="17" spans="3:6" ht="15">
      <c r="C17" s="9" t="s">
        <v>44</v>
      </c>
      <c r="D17" s="11">
        <v>0</v>
      </c>
      <c r="E17" s="11">
        <v>0.6343769998964284</v>
      </c>
      <c r="F17" s="11">
        <v>0.004274103464477135</v>
      </c>
    </row>
    <row r="18" spans="3:6" ht="15">
      <c r="C18" s="9" t="s">
        <v>45</v>
      </c>
      <c r="D18" s="11">
        <v>0.9999999999999999</v>
      </c>
      <c r="E18" s="11">
        <v>0.6557561294909665</v>
      </c>
      <c r="F18" s="11">
        <v>0.015883481255867853</v>
      </c>
    </row>
    <row r="19" spans="3:6" ht="15">
      <c r="C19" s="9" t="s">
        <v>46</v>
      </c>
      <c r="D19" s="11">
        <v>0.921849545398822</v>
      </c>
      <c r="E19" s="11">
        <v>0.5400290010904266</v>
      </c>
      <c r="F19" s="11">
        <v>0.07445600589689175</v>
      </c>
    </row>
    <row r="20" spans="3:6" ht="15">
      <c r="C20" s="9" t="s">
        <v>47</v>
      </c>
      <c r="D20" s="11">
        <v>1</v>
      </c>
      <c r="E20" s="11">
        <v>0.5132072685519611</v>
      </c>
      <c r="F20" s="11">
        <v>0.013827204382036678</v>
      </c>
    </row>
    <row r="21" spans="3:6" ht="15">
      <c r="C21" s="9" t="s">
        <v>48</v>
      </c>
      <c r="D21" s="11">
        <v>0</v>
      </c>
      <c r="E21" s="11">
        <v>0.7540718727593934</v>
      </c>
      <c r="F21" s="11">
        <v>0.0011225385602052751</v>
      </c>
    </row>
    <row r="22" spans="3:6" ht="15">
      <c r="C22" s="12" t="s">
        <v>49</v>
      </c>
      <c r="D22" s="14">
        <v>0</v>
      </c>
      <c r="E22" s="14">
        <v>0.9031530541099961</v>
      </c>
      <c r="F22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7">
      <selection activeCell="F25" sqref="F25"/>
    </sheetView>
  </sheetViews>
  <sheetFormatPr defaultColWidth="9.140625" defaultRowHeight="15"/>
  <cols>
    <col min="1" max="2" width="9.140625" style="1" customWidth="1"/>
    <col min="3" max="3" width="29.00390625" style="1" customWidth="1"/>
    <col min="4" max="4" width="35.421875" style="1" customWidth="1"/>
    <col min="5" max="5" width="24.57421875" style="3" customWidth="1"/>
    <col min="6" max="6" width="22.00390625" style="3" customWidth="1"/>
    <col min="7" max="7" width="12.7109375" style="4" customWidth="1"/>
    <col min="8" max="8" width="11.57421875" style="4" customWidth="1"/>
    <col min="9" max="16384" width="9.140625" style="1" customWidth="1"/>
  </cols>
  <sheetData>
    <row r="1" ht="15">
      <c r="A1" s="2" t="s">
        <v>264</v>
      </c>
    </row>
    <row r="3" spans="3:8" ht="15">
      <c r="C3" s="5" t="s">
        <v>153</v>
      </c>
      <c r="D3" s="5" t="s">
        <v>232</v>
      </c>
      <c r="E3" s="61" t="s">
        <v>233</v>
      </c>
      <c r="F3" s="61" t="s">
        <v>234</v>
      </c>
      <c r="G3" s="62" t="s">
        <v>50</v>
      </c>
      <c r="H3" s="62" t="s">
        <v>51</v>
      </c>
    </row>
    <row r="4" spans="3:8" ht="15">
      <c r="C4" s="6"/>
      <c r="D4" s="6"/>
      <c r="E4" s="7"/>
      <c r="F4" s="7"/>
      <c r="G4" s="8"/>
      <c r="H4" s="8"/>
    </row>
    <row r="5" spans="3:8" ht="15">
      <c r="C5" s="64" t="s">
        <v>7</v>
      </c>
      <c r="D5" s="9"/>
      <c r="E5" s="10"/>
      <c r="F5" s="10"/>
      <c r="G5" s="11"/>
      <c r="H5" s="11"/>
    </row>
    <row r="6" spans="3:8" ht="15">
      <c r="C6" s="9" t="s">
        <v>10</v>
      </c>
      <c r="D6" s="18">
        <v>198</v>
      </c>
      <c r="E6" s="65">
        <v>0.18200185645351705</v>
      </c>
      <c r="F6" s="65">
        <v>0.05008058694463734</v>
      </c>
      <c r="G6" s="11">
        <v>0.2751652533688734</v>
      </c>
      <c r="H6" s="11">
        <v>0.5089882935909614</v>
      </c>
    </row>
    <row r="7" spans="3:8" ht="15">
      <c r="C7" s="9" t="s">
        <v>9</v>
      </c>
      <c r="D7" s="18">
        <v>182</v>
      </c>
      <c r="E7" s="65">
        <v>2.6596706366336265</v>
      </c>
      <c r="F7" s="65">
        <v>1.313859456096831</v>
      </c>
      <c r="G7" s="11">
        <v>0.49399329300405287</v>
      </c>
      <c r="H7" s="11">
        <v>0.5557669300284328</v>
      </c>
    </row>
    <row r="8" spans="3:8" ht="15">
      <c r="C8" s="9" t="s">
        <v>11</v>
      </c>
      <c r="D8" s="18">
        <v>214</v>
      </c>
      <c r="E8" s="65">
        <v>1.5378815752583967</v>
      </c>
      <c r="F8" s="65">
        <v>0.7018426607559295</v>
      </c>
      <c r="G8" s="11">
        <v>0.4563697699792034</v>
      </c>
      <c r="H8" s="11">
        <v>0.5243621285340095</v>
      </c>
    </row>
    <row r="9" spans="3:8" ht="15">
      <c r="C9" s="9" t="s">
        <v>8</v>
      </c>
      <c r="D9" s="18">
        <v>106</v>
      </c>
      <c r="E9" s="65">
        <v>0.1791790590467586</v>
      </c>
      <c r="F9" s="65">
        <v>0.16272604567645885</v>
      </c>
      <c r="G9" s="11">
        <v>0.9081755788995065</v>
      </c>
      <c r="H9" s="11">
        <v>0.5102493693310518</v>
      </c>
    </row>
    <row r="10" spans="3:12" s="2" customFormat="1" ht="15">
      <c r="C10" s="5" t="s">
        <v>228</v>
      </c>
      <c r="D10" s="63">
        <v>265</v>
      </c>
      <c r="E10" s="66">
        <v>4.5587331273922995</v>
      </c>
      <c r="F10" s="66">
        <v>2.228508749473857</v>
      </c>
      <c r="G10" s="62">
        <v>0.48884387113676364</v>
      </c>
      <c r="H10" s="62">
        <v>0.5415159405216338</v>
      </c>
      <c r="J10" s="1"/>
      <c r="K10" s="1"/>
      <c r="L10" s="1"/>
    </row>
    <row r="11" spans="3:8" ht="15">
      <c r="C11" s="9"/>
      <c r="D11" s="18" t="s">
        <v>68</v>
      </c>
      <c r="E11" s="65" t="s">
        <v>68</v>
      </c>
      <c r="F11" s="65" t="s">
        <v>68</v>
      </c>
      <c r="G11" s="11" t="s">
        <v>68</v>
      </c>
      <c r="H11" s="11" t="s">
        <v>68</v>
      </c>
    </row>
    <row r="12" spans="3:8" ht="15">
      <c r="C12" s="64" t="s">
        <v>15</v>
      </c>
      <c r="D12" s="18" t="s">
        <v>68</v>
      </c>
      <c r="E12" s="65" t="s">
        <v>68</v>
      </c>
      <c r="F12" s="65" t="s">
        <v>68</v>
      </c>
      <c r="G12" s="11" t="s">
        <v>68</v>
      </c>
      <c r="H12" s="11" t="s">
        <v>68</v>
      </c>
    </row>
    <row r="13" spans="3:8" ht="15">
      <c r="C13" s="9" t="s">
        <v>23</v>
      </c>
      <c r="D13" s="18">
        <v>98</v>
      </c>
      <c r="E13" s="65">
        <v>0.07399641972406473</v>
      </c>
      <c r="F13" s="65">
        <v>0.04353975956308698</v>
      </c>
      <c r="G13" s="11">
        <v>0.5884035974368528</v>
      </c>
      <c r="H13" s="11">
        <v>0.5033748650313461</v>
      </c>
    </row>
    <row r="14" spans="3:8" ht="15">
      <c r="C14" s="9" t="s">
        <v>9</v>
      </c>
      <c r="D14" s="18">
        <v>286</v>
      </c>
      <c r="E14" s="65">
        <v>1.179271002037544</v>
      </c>
      <c r="F14" s="65">
        <v>0.3604025725674415</v>
      </c>
      <c r="G14" s="11">
        <v>0.3056147161634078</v>
      </c>
      <c r="H14" s="11">
        <v>0.5013557864519416</v>
      </c>
    </row>
    <row r="15" spans="3:8" ht="15">
      <c r="C15" s="9" t="s">
        <v>22</v>
      </c>
      <c r="D15" s="18">
        <v>36</v>
      </c>
      <c r="E15" s="65">
        <v>0.20797929668553553</v>
      </c>
      <c r="F15" s="65">
        <v>0.10643034999999999</v>
      </c>
      <c r="G15" s="11">
        <v>0.5117353106589382</v>
      </c>
      <c r="H15" s="11">
        <v>0.49937818970021636</v>
      </c>
    </row>
    <row r="16" spans="3:8" ht="15">
      <c r="C16" s="9" t="s">
        <v>21</v>
      </c>
      <c r="D16" s="18">
        <v>6</v>
      </c>
      <c r="E16" s="65">
        <v>0.00906890766056321</v>
      </c>
      <c r="F16" s="65">
        <v>0.00216791</v>
      </c>
      <c r="G16" s="11">
        <v>0.23904863530889292</v>
      </c>
      <c r="H16" s="11">
        <v>0.5732741953166888</v>
      </c>
    </row>
    <row r="17" spans="3:8" ht="15">
      <c r="C17" s="9" t="s">
        <v>20</v>
      </c>
      <c r="D17" s="18">
        <v>4</v>
      </c>
      <c r="E17" s="65">
        <v>0.003034464980270118</v>
      </c>
      <c r="F17" s="65">
        <v>0.00054901</v>
      </c>
      <c r="G17" s="11">
        <v>0.18092480999768498</v>
      </c>
      <c r="H17" s="11">
        <v>0.6248228385094721</v>
      </c>
    </row>
    <row r="18" spans="3:8" ht="15">
      <c r="C18" s="9" t="s">
        <v>19</v>
      </c>
      <c r="D18" s="18">
        <v>0</v>
      </c>
      <c r="E18" s="65">
        <v>0</v>
      </c>
      <c r="F18" s="65">
        <v>0</v>
      </c>
      <c r="G18" s="11">
        <v>0</v>
      </c>
      <c r="H18" s="11">
        <v>0</v>
      </c>
    </row>
    <row r="19" spans="3:8" ht="15">
      <c r="C19" s="9" t="s">
        <v>18</v>
      </c>
      <c r="D19" s="18">
        <v>32</v>
      </c>
      <c r="E19" s="65">
        <v>0.11133942762723487</v>
      </c>
      <c r="F19" s="65">
        <v>0.000559</v>
      </c>
      <c r="G19" s="11">
        <v>0.0050206832558142445</v>
      </c>
      <c r="H19" s="11">
        <v>0.5100054569428262</v>
      </c>
    </row>
    <row r="20" spans="3:8" ht="15">
      <c r="C20" s="9" t="s">
        <v>17</v>
      </c>
      <c r="D20" s="18">
        <v>32</v>
      </c>
      <c r="E20" s="65">
        <v>0.09732178933096718</v>
      </c>
      <c r="F20" s="65">
        <v>0.02903179</v>
      </c>
      <c r="G20" s="11">
        <v>0.2983071951263669</v>
      </c>
      <c r="H20" s="11">
        <v>0.4764699349302995</v>
      </c>
    </row>
    <row r="21" spans="3:8" ht="15">
      <c r="C21" s="9" t="s">
        <v>16</v>
      </c>
      <c r="D21" s="18">
        <v>218</v>
      </c>
      <c r="E21" s="65">
        <v>0.20355888955711093</v>
      </c>
      <c r="F21" s="65">
        <v>0.034642068733424465</v>
      </c>
      <c r="G21" s="11">
        <v>0.17018204809820014</v>
      </c>
      <c r="H21" s="11">
        <v>0.5299065393119387</v>
      </c>
    </row>
    <row r="22" spans="3:12" s="2" customFormat="1" ht="15">
      <c r="C22" s="5" t="s">
        <v>229</v>
      </c>
      <c r="D22" s="63">
        <v>311</v>
      </c>
      <c r="E22" s="66">
        <v>1.8855701976032906</v>
      </c>
      <c r="F22" s="66">
        <v>0.5773224608639532</v>
      </c>
      <c r="G22" s="62">
        <v>0.3061792457251265</v>
      </c>
      <c r="H22" s="62">
        <v>0.5040700086943455</v>
      </c>
      <c r="J22" s="1"/>
      <c r="K22" s="1"/>
      <c r="L22" s="1"/>
    </row>
    <row r="23" spans="3:8" ht="15">
      <c r="C23" s="9"/>
      <c r="D23" s="18" t="s">
        <v>68</v>
      </c>
      <c r="E23" s="65" t="s">
        <v>68</v>
      </c>
      <c r="F23" s="65" t="s">
        <v>68</v>
      </c>
      <c r="G23" s="11" t="s">
        <v>68</v>
      </c>
      <c r="H23" s="11" t="s">
        <v>68</v>
      </c>
    </row>
    <row r="24" spans="3:8" ht="15">
      <c r="C24" s="64" t="s">
        <v>12</v>
      </c>
      <c r="D24" s="18" t="s">
        <v>68</v>
      </c>
      <c r="E24" s="65" t="s">
        <v>68</v>
      </c>
      <c r="F24" s="65" t="s">
        <v>68</v>
      </c>
      <c r="G24" s="11" t="s">
        <v>68</v>
      </c>
      <c r="H24" s="11" t="s">
        <v>68</v>
      </c>
    </row>
    <row r="25" spans="3:8" ht="15">
      <c r="C25" s="9" t="s">
        <v>14</v>
      </c>
      <c r="D25" s="18">
        <v>90</v>
      </c>
      <c r="E25" s="65">
        <v>0.3733684660606477</v>
      </c>
      <c r="F25" s="65">
        <v>0.046536364261782655</v>
      </c>
      <c r="G25" s="11">
        <v>0.12463924646015383</v>
      </c>
      <c r="H25" s="11">
        <v>0.539261292746883</v>
      </c>
    </row>
    <row r="26" spans="3:8" ht="15">
      <c r="C26" s="9" t="s">
        <v>13</v>
      </c>
      <c r="D26" s="18">
        <v>16</v>
      </c>
      <c r="E26" s="65">
        <v>0.04429003059972321</v>
      </c>
      <c r="F26" s="65">
        <v>0.0006136410958904109</v>
      </c>
      <c r="G26" s="11">
        <v>0.013855061456973704</v>
      </c>
      <c r="H26" s="11">
        <v>0.595154569316252</v>
      </c>
    </row>
    <row r="27" spans="3:12" s="2" customFormat="1" ht="15">
      <c r="C27" s="5" t="s">
        <v>230</v>
      </c>
      <c r="D27" s="63">
        <v>93</v>
      </c>
      <c r="E27" s="66">
        <v>0.4176584966603709</v>
      </c>
      <c r="F27" s="66">
        <v>0.04715000535767307</v>
      </c>
      <c r="G27" s="62">
        <v>0.11289128734286048</v>
      </c>
      <c r="H27" s="62">
        <v>0.5451884196923913</v>
      </c>
      <c r="J27" s="1"/>
      <c r="K27" s="1"/>
      <c r="L27" s="1"/>
    </row>
    <row r="28" spans="3:8" ht="15">
      <c r="C28" s="9"/>
      <c r="D28" s="18" t="s">
        <v>68</v>
      </c>
      <c r="E28" s="65" t="s">
        <v>68</v>
      </c>
      <c r="F28" s="65" t="s">
        <v>68</v>
      </c>
      <c r="G28" s="11" t="s">
        <v>68</v>
      </c>
      <c r="H28" s="11" t="s">
        <v>68</v>
      </c>
    </row>
    <row r="29" spans="3:12" s="2" customFormat="1" ht="15">
      <c r="C29" s="5" t="s">
        <v>231</v>
      </c>
      <c r="D29" s="63">
        <v>317</v>
      </c>
      <c r="E29" s="66">
        <v>6.866059559792945</v>
      </c>
      <c r="F29" s="66">
        <v>2.8570789538324686</v>
      </c>
      <c r="G29" s="62">
        <v>0.4161162496409552</v>
      </c>
      <c r="H29" s="62">
        <v>0.5314288207558913</v>
      </c>
      <c r="J29" s="1"/>
      <c r="K29" s="1"/>
      <c r="L29" s="1"/>
    </row>
    <row r="30" spans="4:8" ht="15">
      <c r="D30" s="1" t="s">
        <v>68</v>
      </c>
      <c r="E30" s="3" t="s">
        <v>68</v>
      </c>
      <c r="F30" s="3" t="s">
        <v>68</v>
      </c>
      <c r="G30" s="4" t="s">
        <v>68</v>
      </c>
      <c r="H30" s="4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15"/>
  <sheetViews>
    <sheetView zoomScalePageLayoutView="0" workbookViewId="0" topLeftCell="C1">
      <selection activeCell="C5" sqref="C5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spans="1:6" ht="15">
      <c r="A1" s="2" t="s">
        <v>266</v>
      </c>
      <c r="F1" s="70"/>
    </row>
    <row r="2" ht="15">
      <c r="F2" s="71"/>
    </row>
    <row r="3" ht="15">
      <c r="C3" s="2" t="s">
        <v>238</v>
      </c>
    </row>
    <row r="5" spans="3:6" ht="15">
      <c r="C5" s="5" t="s">
        <v>277</v>
      </c>
      <c r="D5" s="5" t="s">
        <v>50</v>
      </c>
      <c r="E5" s="5" t="s">
        <v>51</v>
      </c>
      <c r="F5" s="5" t="s">
        <v>236</v>
      </c>
    </row>
    <row r="6" spans="3:9" ht="15">
      <c r="C6" s="6" t="s">
        <v>24</v>
      </c>
      <c r="D6" s="8">
        <v>0.29831976599476573</v>
      </c>
      <c r="E6" s="8">
        <v>0.4908315158161231</v>
      </c>
      <c r="F6" s="8">
        <v>0.2083359036928103</v>
      </c>
      <c r="I6" s="4"/>
    </row>
    <row r="7" spans="3:9" ht="15">
      <c r="C7" s="9" t="s">
        <v>25</v>
      </c>
      <c r="D7" s="11">
        <v>0.4123065937805982</v>
      </c>
      <c r="E7" s="11">
        <v>0.4886980862295718</v>
      </c>
      <c r="F7" s="11">
        <v>0.34605417274774125</v>
      </c>
      <c r="I7" s="4"/>
    </row>
    <row r="8" spans="3:9" ht="15">
      <c r="C8" s="9" t="s">
        <v>26</v>
      </c>
      <c r="D8" s="11">
        <v>0.20051345642852375</v>
      </c>
      <c r="E8" s="11">
        <v>0.4919533544562672</v>
      </c>
      <c r="F8" s="11">
        <v>0.10657920756304383</v>
      </c>
      <c r="I8" s="4"/>
    </row>
    <row r="9" spans="3:9" ht="15">
      <c r="C9" s="9" t="s">
        <v>27</v>
      </c>
      <c r="D9" s="11">
        <v>0.2407805361318326</v>
      </c>
      <c r="E9" s="11">
        <v>0.49504279376324767</v>
      </c>
      <c r="F9" s="11">
        <v>0.08979857427313255</v>
      </c>
      <c r="I9" s="4"/>
    </row>
    <row r="10" spans="3:9" ht="15">
      <c r="C10" s="9" t="s">
        <v>28</v>
      </c>
      <c r="D10" s="11">
        <v>0.23432026119594732</v>
      </c>
      <c r="E10" s="11">
        <v>0.5279762108057525</v>
      </c>
      <c r="F10" s="11">
        <v>0.0918020689691792</v>
      </c>
      <c r="I10" s="4"/>
    </row>
    <row r="11" spans="3:9" ht="15">
      <c r="C11" s="9" t="s">
        <v>29</v>
      </c>
      <c r="D11" s="11">
        <v>0.1351647054092689</v>
      </c>
      <c r="E11" s="11">
        <v>0.5038364145822399</v>
      </c>
      <c r="F11" s="11">
        <v>0.052261127548973184</v>
      </c>
      <c r="I11" s="4"/>
    </row>
    <row r="12" spans="3:9" ht="15">
      <c r="C12" s="9" t="s">
        <v>30</v>
      </c>
      <c r="D12" s="11">
        <v>0.27598656657965925</v>
      </c>
      <c r="E12" s="11">
        <v>0.5713104820952046</v>
      </c>
      <c r="F12" s="11">
        <v>0.058919451896432835</v>
      </c>
      <c r="I12" s="4"/>
    </row>
    <row r="13" spans="3:9" ht="15">
      <c r="C13" s="9" t="s">
        <v>31</v>
      </c>
      <c r="D13" s="11">
        <v>0.24036399199176423</v>
      </c>
      <c r="E13" s="11">
        <v>0.5494753349149445</v>
      </c>
      <c r="F13" s="11">
        <v>0.03405885191732976</v>
      </c>
      <c r="I13" s="4"/>
    </row>
    <row r="14" spans="3:9" ht="15">
      <c r="C14" s="12" t="s">
        <v>32</v>
      </c>
      <c r="D14" s="14">
        <v>0.3911872281439164</v>
      </c>
      <c r="E14" s="14">
        <v>0.48558922891724116</v>
      </c>
      <c r="F14" s="14">
        <v>0.012190641391356845</v>
      </c>
      <c r="I14" s="4"/>
    </row>
    <row r="15" ht="15">
      <c r="I15" s="4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22"/>
  <sheetViews>
    <sheetView zoomScalePageLayoutView="0" workbookViewId="0" topLeftCell="A1">
      <selection activeCell="C5" sqref="C5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spans="1:6" ht="15">
      <c r="A1" s="2" t="s">
        <v>266</v>
      </c>
      <c r="F1" s="70"/>
    </row>
    <row r="2" ht="15">
      <c r="F2" s="71"/>
    </row>
    <row r="3" ht="15">
      <c r="C3" s="2" t="s">
        <v>237</v>
      </c>
    </row>
    <row r="5" spans="3:6" ht="15">
      <c r="C5" s="5" t="s">
        <v>119</v>
      </c>
      <c r="D5" s="5" t="s">
        <v>50</v>
      </c>
      <c r="E5" s="5" t="s">
        <v>51</v>
      </c>
      <c r="F5" s="5" t="s">
        <v>236</v>
      </c>
    </row>
    <row r="6" spans="3:6" ht="15">
      <c r="C6" s="6" t="s">
        <v>33</v>
      </c>
      <c r="D6" s="8">
        <v>0.6678539827077038</v>
      </c>
      <c r="E6" s="8">
        <v>0.6663540627666852</v>
      </c>
      <c r="F6" s="8">
        <v>0.014190625466766952</v>
      </c>
    </row>
    <row r="7" spans="3:6" ht="15">
      <c r="C7" s="9" t="s">
        <v>34</v>
      </c>
      <c r="D7" s="11">
        <v>0.4182946727349889</v>
      </c>
      <c r="E7" s="11">
        <v>0.48461560461441006</v>
      </c>
      <c r="F7" s="11">
        <v>0.46140197932273763</v>
      </c>
    </row>
    <row r="8" spans="3:6" ht="15">
      <c r="C8" s="9" t="s">
        <v>35</v>
      </c>
      <c r="D8" s="11">
        <v>0.21942724475382394</v>
      </c>
      <c r="E8" s="11">
        <v>0.5225298012100195</v>
      </c>
      <c r="F8" s="11">
        <v>0.03795938896477662</v>
      </c>
    </row>
    <row r="9" spans="3:6" ht="15">
      <c r="C9" s="9" t="s">
        <v>36</v>
      </c>
      <c r="D9" s="11">
        <v>0</v>
      </c>
      <c r="E9" s="11">
        <v>0.4987933277066371</v>
      </c>
      <c r="F9" s="11">
        <v>0.005459990585830442</v>
      </c>
    </row>
    <row r="10" spans="3:6" ht="15">
      <c r="C10" s="9" t="s">
        <v>37</v>
      </c>
      <c r="D10" s="11">
        <v>0.14039464743926378</v>
      </c>
      <c r="E10" s="11">
        <v>0.5167675614266402</v>
      </c>
      <c r="F10" s="11">
        <v>0.03039401412969525</v>
      </c>
    </row>
    <row r="11" spans="3:6" ht="15">
      <c r="C11" s="9" t="s">
        <v>38</v>
      </c>
      <c r="D11" s="11">
        <v>0.07127760526718319</v>
      </c>
      <c r="E11" s="11">
        <v>0.46355797765467643</v>
      </c>
      <c r="F11" s="11">
        <v>0.039809912263275765</v>
      </c>
    </row>
    <row r="12" spans="3:6" ht="15">
      <c r="C12" s="9" t="s">
        <v>39</v>
      </c>
      <c r="D12" s="11">
        <v>0.07054169813681035</v>
      </c>
      <c r="E12" s="11">
        <v>0.4635579776546765</v>
      </c>
      <c r="F12" s="11">
        <v>0.007675646679273738</v>
      </c>
    </row>
    <row r="13" spans="3:6" ht="15">
      <c r="C13" s="9" t="s">
        <v>40</v>
      </c>
      <c r="D13" s="11">
        <v>0.17301475958574275</v>
      </c>
      <c r="E13" s="11">
        <v>0.5087370133825312</v>
      </c>
      <c r="F13" s="11">
        <v>0.19846534492804796</v>
      </c>
    </row>
    <row r="14" spans="3:6" ht="15">
      <c r="C14" s="9" t="s">
        <v>41</v>
      </c>
      <c r="D14" s="11">
        <v>0.15551506429899312</v>
      </c>
      <c r="E14" s="11">
        <v>0.5262765425176836</v>
      </c>
      <c r="F14" s="11">
        <v>0.02207605545652463</v>
      </c>
    </row>
    <row r="15" spans="3:6" ht="15">
      <c r="C15" s="9" t="s">
        <v>42</v>
      </c>
      <c r="D15" s="11">
        <v>0.023950442560210006</v>
      </c>
      <c r="E15" s="11">
        <v>0.46833672239332835</v>
      </c>
      <c r="F15" s="11">
        <v>0.023229307129152315</v>
      </c>
    </row>
    <row r="16" spans="3:6" ht="15">
      <c r="C16" s="9" t="s">
        <v>43</v>
      </c>
      <c r="D16" s="11">
        <v>0.41425663688721637</v>
      </c>
      <c r="E16" s="11">
        <v>0.5054635380806618</v>
      </c>
      <c r="F16" s="11">
        <v>0.05541868437596236</v>
      </c>
    </row>
    <row r="17" spans="3:6" ht="15">
      <c r="C17" s="9" t="s">
        <v>44</v>
      </c>
      <c r="D17" s="11">
        <v>0.9493032706265581</v>
      </c>
      <c r="E17" s="11">
        <v>0.6519634833375856</v>
      </c>
      <c r="F17" s="11">
        <v>0.006769729737452275</v>
      </c>
    </row>
    <row r="18" spans="3:6" ht="15">
      <c r="C18" s="9" t="s">
        <v>45</v>
      </c>
      <c r="D18" s="11">
        <v>0.00560195526678663</v>
      </c>
      <c r="E18" s="11">
        <v>0.5682520257962923</v>
      </c>
      <c r="F18" s="11">
        <v>0.022705862472208672</v>
      </c>
    </row>
    <row r="19" spans="3:6" ht="15">
      <c r="C19" s="9" t="s">
        <v>46</v>
      </c>
      <c r="D19" s="11">
        <v>0.24608502937373206</v>
      </c>
      <c r="E19" s="11">
        <v>0.5270265700755086</v>
      </c>
      <c r="F19" s="11">
        <v>0.05590175776951118</v>
      </c>
    </row>
    <row r="20" spans="3:6" ht="15">
      <c r="C20" s="9" t="s">
        <v>47</v>
      </c>
      <c r="D20" s="11">
        <v>0.33677970019271464</v>
      </c>
      <c r="E20" s="11">
        <v>0.5344076653545405</v>
      </c>
      <c r="F20" s="11">
        <v>0.01652462562982258</v>
      </c>
    </row>
    <row r="21" spans="3:6" ht="15">
      <c r="C21" s="9" t="s">
        <v>48</v>
      </c>
      <c r="D21" s="11">
        <v>0</v>
      </c>
      <c r="E21" s="11">
        <v>0.46355797765467643</v>
      </c>
      <c r="F21" s="11">
        <v>0.002017075088961484</v>
      </c>
    </row>
    <row r="22" spans="3:6" ht="15">
      <c r="C22" s="12" t="s">
        <v>49</v>
      </c>
      <c r="D22" s="14"/>
      <c r="E22" s="14"/>
      <c r="F22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C7">
      <selection activeCell="A1" sqref="A1"/>
    </sheetView>
  </sheetViews>
  <sheetFormatPr defaultColWidth="9.140625" defaultRowHeight="15"/>
  <cols>
    <col min="1" max="2" width="9.140625" style="1" customWidth="1"/>
    <col min="3" max="3" width="27.140625" style="1" customWidth="1"/>
    <col min="4" max="4" width="20.28125" style="1" customWidth="1"/>
    <col min="5" max="5" width="19.57421875" style="1" customWidth="1"/>
    <col min="6" max="6" width="14.8515625" style="1" customWidth="1"/>
    <col min="7" max="7" width="14.140625" style="1" customWidth="1"/>
    <col min="8" max="16384" width="9.140625" style="1" customWidth="1"/>
  </cols>
  <sheetData>
    <row r="1" ht="15">
      <c r="A1" s="2" t="s">
        <v>267</v>
      </c>
    </row>
    <row r="3" spans="3:7" s="67" customFormat="1" ht="33.75" customHeight="1">
      <c r="C3" s="68" t="s">
        <v>153</v>
      </c>
      <c r="D3" s="68" t="s">
        <v>232</v>
      </c>
      <c r="E3" s="68" t="s">
        <v>243</v>
      </c>
      <c r="F3" s="68" t="s">
        <v>244</v>
      </c>
      <c r="G3" s="68" t="s">
        <v>50</v>
      </c>
    </row>
    <row r="4" spans="3:7" ht="15">
      <c r="C4" s="9"/>
      <c r="D4" s="9"/>
      <c r="E4" s="9"/>
      <c r="F4" s="11"/>
      <c r="G4" s="11"/>
    </row>
    <row r="5" spans="3:7" ht="15">
      <c r="C5" s="9" t="s">
        <v>7</v>
      </c>
      <c r="D5" s="9"/>
      <c r="E5" s="9"/>
      <c r="F5" s="11"/>
      <c r="G5" s="11"/>
    </row>
    <row r="6" spans="3:7" ht="15">
      <c r="C6" s="9" t="s">
        <v>10</v>
      </c>
      <c r="D6" s="9">
        <v>397</v>
      </c>
      <c r="E6" s="9">
        <v>16</v>
      </c>
      <c r="F6" s="11">
        <v>0.9838587435359659</v>
      </c>
      <c r="G6" s="11">
        <v>0.187457375566381</v>
      </c>
    </row>
    <row r="7" spans="3:7" ht="15">
      <c r="C7" s="9" t="s">
        <v>9</v>
      </c>
      <c r="D7" s="9">
        <v>340</v>
      </c>
      <c r="E7" s="9">
        <v>18</v>
      </c>
      <c r="F7" s="11">
        <v>0.9931920288208652</v>
      </c>
      <c r="G7" s="11">
        <v>0.6220031437765743</v>
      </c>
    </row>
    <row r="8" spans="3:7" ht="15">
      <c r="C8" s="9" t="s">
        <v>11</v>
      </c>
      <c r="D8" s="9">
        <v>427</v>
      </c>
      <c r="E8" s="9">
        <v>19</v>
      </c>
      <c r="F8" s="11">
        <v>0.9839203008472901</v>
      </c>
      <c r="G8" s="11">
        <v>0.4001421266192827</v>
      </c>
    </row>
    <row r="9" spans="3:7" ht="15">
      <c r="C9" s="9" t="s">
        <v>8</v>
      </c>
      <c r="D9" s="9">
        <v>251</v>
      </c>
      <c r="E9" s="9">
        <v>7</v>
      </c>
      <c r="F9" s="11">
        <v>1.0000000000000002</v>
      </c>
      <c r="G9" s="11">
        <v>0.6545016626249289</v>
      </c>
    </row>
    <row r="10" spans="3:7" ht="15">
      <c r="C10" s="5" t="s">
        <v>228</v>
      </c>
      <c r="D10" s="5">
        <v>624</v>
      </c>
      <c r="E10" s="5">
        <v>38</v>
      </c>
      <c r="F10" s="62">
        <v>0.9782018383849012</v>
      </c>
      <c r="G10" s="62">
        <v>0.5363586533331595</v>
      </c>
    </row>
    <row r="11" spans="3:7" ht="15">
      <c r="C11" s="9"/>
      <c r="D11" s="9" t="s">
        <v>68</v>
      </c>
      <c r="E11" s="9" t="s">
        <v>68</v>
      </c>
      <c r="F11" s="11" t="s">
        <v>68</v>
      </c>
      <c r="G11" s="11" t="s">
        <v>68</v>
      </c>
    </row>
    <row r="12" spans="3:7" ht="15">
      <c r="C12" s="9" t="s">
        <v>15</v>
      </c>
      <c r="D12" s="9" t="s">
        <v>68</v>
      </c>
      <c r="E12" s="9" t="s">
        <v>68</v>
      </c>
      <c r="F12" s="11" t="s">
        <v>68</v>
      </c>
      <c r="G12" s="11" t="s">
        <v>68</v>
      </c>
    </row>
    <row r="13" spans="3:7" ht="15">
      <c r="C13" s="9" t="s">
        <v>23</v>
      </c>
      <c r="D13" s="9">
        <v>86</v>
      </c>
      <c r="E13" s="9">
        <v>13</v>
      </c>
      <c r="F13" s="11">
        <v>0.9424910010950504</v>
      </c>
      <c r="G13" s="11">
        <v>0.3891957605981529</v>
      </c>
    </row>
    <row r="14" spans="3:7" ht="15">
      <c r="C14" s="9" t="s">
        <v>9</v>
      </c>
      <c r="D14" s="9">
        <v>693</v>
      </c>
      <c r="E14" s="9">
        <v>29</v>
      </c>
      <c r="F14" s="11">
        <v>0.9720968766273527</v>
      </c>
      <c r="G14" s="11">
        <v>0.4129767234024222</v>
      </c>
    </row>
    <row r="15" spans="3:7" ht="15">
      <c r="C15" s="9" t="s">
        <v>22</v>
      </c>
      <c r="D15" s="9">
        <v>47</v>
      </c>
      <c r="E15" s="9">
        <v>3</v>
      </c>
      <c r="F15" s="11">
        <v>0.9999999999999999</v>
      </c>
      <c r="G15" s="11">
        <v>0.03578271391276288</v>
      </c>
    </row>
    <row r="16" spans="3:7" ht="15">
      <c r="C16" s="9" t="s">
        <v>21</v>
      </c>
      <c r="D16" s="9">
        <v>9</v>
      </c>
      <c r="E16" s="9">
        <v>0</v>
      </c>
      <c r="F16" s="11">
        <v>0</v>
      </c>
      <c r="G16" s="11">
        <v>0.1936902650327211</v>
      </c>
    </row>
    <row r="17" spans="3:7" ht="15">
      <c r="C17" s="9" t="s">
        <v>20</v>
      </c>
      <c r="D17" s="9">
        <v>3</v>
      </c>
      <c r="E17" s="9">
        <v>0</v>
      </c>
      <c r="F17" s="11">
        <v>0</v>
      </c>
      <c r="G17" s="11">
        <v>0</v>
      </c>
    </row>
    <row r="18" spans="3:7" ht="15">
      <c r="C18" s="9" t="s">
        <v>19</v>
      </c>
      <c r="D18" s="9">
        <v>3</v>
      </c>
      <c r="E18" s="9">
        <v>0</v>
      </c>
      <c r="F18" s="11">
        <v>0</v>
      </c>
      <c r="G18" s="11">
        <v>0</v>
      </c>
    </row>
    <row r="19" spans="3:7" ht="15">
      <c r="C19" s="9" t="s">
        <v>18</v>
      </c>
      <c r="D19" s="9">
        <v>33</v>
      </c>
      <c r="E19" s="9">
        <v>3</v>
      </c>
      <c r="F19" s="11">
        <v>1.0000000000000002</v>
      </c>
      <c r="G19" s="11">
        <v>0.08402860472092048</v>
      </c>
    </row>
    <row r="20" spans="3:7" ht="15">
      <c r="C20" s="9" t="s">
        <v>17</v>
      </c>
      <c r="D20" s="9">
        <v>41</v>
      </c>
      <c r="E20" s="9">
        <v>4</v>
      </c>
      <c r="F20" s="11">
        <v>1.0000000000000002</v>
      </c>
      <c r="G20" s="11">
        <v>0.43087838366999875</v>
      </c>
    </row>
    <row r="21" spans="3:7" ht="15">
      <c r="C21" s="9" t="s">
        <v>16</v>
      </c>
      <c r="D21" s="9">
        <v>521</v>
      </c>
      <c r="E21" s="9">
        <v>20</v>
      </c>
      <c r="F21" s="11">
        <v>0.9405935010195033</v>
      </c>
      <c r="G21" s="11">
        <v>0.16552031527287003</v>
      </c>
    </row>
    <row r="22" spans="3:7" ht="15">
      <c r="C22" s="5" t="s">
        <v>229</v>
      </c>
      <c r="D22" s="5">
        <v>732</v>
      </c>
      <c r="E22" s="5">
        <v>45</v>
      </c>
      <c r="F22" s="62">
        <v>0.9463646276904948</v>
      </c>
      <c r="G22" s="62">
        <v>0.35511991321504177</v>
      </c>
    </row>
    <row r="23" spans="3:7" ht="15">
      <c r="C23" s="9"/>
      <c r="D23" s="9" t="s">
        <v>68</v>
      </c>
      <c r="E23" s="9" t="s">
        <v>68</v>
      </c>
      <c r="F23" s="11" t="s">
        <v>68</v>
      </c>
      <c r="G23" s="11" t="s">
        <v>68</v>
      </c>
    </row>
    <row r="24" spans="3:7" ht="15">
      <c r="C24" s="9" t="s">
        <v>12</v>
      </c>
      <c r="D24" s="9" t="s">
        <v>68</v>
      </c>
      <c r="E24" s="9" t="s">
        <v>68</v>
      </c>
      <c r="F24" s="11" t="s">
        <v>68</v>
      </c>
      <c r="G24" s="11" t="s">
        <v>68</v>
      </c>
    </row>
    <row r="25" spans="3:7" ht="15">
      <c r="C25" s="9" t="s">
        <v>14</v>
      </c>
      <c r="D25" s="9">
        <v>259</v>
      </c>
      <c r="E25" s="9">
        <v>21</v>
      </c>
      <c r="F25" s="11">
        <v>0.9287574689283615</v>
      </c>
      <c r="G25" s="11">
        <v>0.06633524565198477</v>
      </c>
    </row>
    <row r="26" spans="3:7" ht="15">
      <c r="C26" s="9" t="s">
        <v>13</v>
      </c>
      <c r="D26" s="9">
        <v>12</v>
      </c>
      <c r="E26" s="9">
        <v>0</v>
      </c>
      <c r="F26" s="11">
        <v>0</v>
      </c>
      <c r="G26" s="11">
        <v>0.039725582212531516</v>
      </c>
    </row>
    <row r="27" spans="3:7" ht="15">
      <c r="C27" s="5" t="s">
        <v>230</v>
      </c>
      <c r="D27" s="5">
        <v>260</v>
      </c>
      <c r="E27" s="5">
        <v>21</v>
      </c>
      <c r="F27" s="62">
        <v>0.9287574689283615</v>
      </c>
      <c r="G27" s="62">
        <v>0.0650682317599573</v>
      </c>
    </row>
    <row r="28" spans="3:7" ht="15">
      <c r="C28" s="9"/>
      <c r="D28" s="9" t="s">
        <v>68</v>
      </c>
      <c r="E28" s="9" t="s">
        <v>68</v>
      </c>
      <c r="F28" s="11" t="s">
        <v>68</v>
      </c>
      <c r="G28" s="11" t="s">
        <v>68</v>
      </c>
    </row>
    <row r="29" spans="3:7" ht="15">
      <c r="C29" s="5" t="s">
        <v>231</v>
      </c>
      <c r="D29" s="5">
        <v>757</v>
      </c>
      <c r="E29" s="5">
        <v>71</v>
      </c>
      <c r="F29" s="62">
        <v>0.9414213023052561</v>
      </c>
      <c r="G29" s="62">
        <v>0.4464135476296039</v>
      </c>
    </row>
    <row r="30" spans="4:7" ht="15">
      <c r="D30" s="1" t="s">
        <v>68</v>
      </c>
      <c r="E30" s="1" t="s">
        <v>68</v>
      </c>
      <c r="F30" s="1" t="s">
        <v>68</v>
      </c>
      <c r="G30" s="1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B29" sqref="B29"/>
    </sheetView>
  </sheetViews>
  <sheetFormatPr defaultColWidth="9.140625" defaultRowHeight="15"/>
  <cols>
    <col min="1" max="1" width="39.421875" style="31" bestFit="1" customWidth="1"/>
    <col min="2" max="5" width="13.7109375" style="31" bestFit="1" customWidth="1"/>
    <col min="6" max="6" width="9.140625" style="31" customWidth="1"/>
    <col min="7" max="7" width="16.57421875" style="31" bestFit="1" customWidth="1"/>
    <col min="8" max="16384" width="9.140625" style="31" customWidth="1"/>
  </cols>
  <sheetData>
    <row r="1" ht="15">
      <c r="A1" s="32" t="s">
        <v>152</v>
      </c>
    </row>
    <row r="3" spans="1:7" ht="15">
      <c r="A3" s="45" t="s">
        <v>153</v>
      </c>
      <c r="B3" s="34" t="s">
        <v>127</v>
      </c>
      <c r="C3" s="34" t="s">
        <v>128</v>
      </c>
      <c r="D3" s="34" t="s">
        <v>129</v>
      </c>
      <c r="E3" s="34" t="s">
        <v>130</v>
      </c>
      <c r="F3" s="34"/>
      <c r="G3" s="35" t="s">
        <v>131</v>
      </c>
    </row>
    <row r="4" spans="1:7" ht="15">
      <c r="A4" s="36" t="s">
        <v>136</v>
      </c>
      <c r="B4" s="39">
        <v>25298215.407510076</v>
      </c>
      <c r="C4" s="39">
        <v>101273086.77736625</v>
      </c>
      <c r="D4" s="39">
        <v>245290275.88980928</v>
      </c>
      <c r="E4" s="39">
        <v>421045519.85722065</v>
      </c>
      <c r="F4" s="39"/>
      <c r="G4" s="40">
        <v>280364265.67892736</v>
      </c>
    </row>
    <row r="5" spans="1:7" ht="15">
      <c r="A5" s="36" t="s">
        <v>137</v>
      </c>
      <c r="B5" s="39">
        <v>443339577.4368454</v>
      </c>
      <c r="C5" s="39">
        <v>1332122568.5344343</v>
      </c>
      <c r="D5" s="39">
        <v>3143158214.6275764</v>
      </c>
      <c r="E5" s="39">
        <v>5803007431.401693</v>
      </c>
      <c r="F5" s="39"/>
      <c r="G5" s="40">
        <v>3807703080.3816905</v>
      </c>
    </row>
    <row r="6" spans="1:7" ht="15">
      <c r="A6" s="36" t="s">
        <v>138</v>
      </c>
      <c r="B6" s="39">
        <v>8548534.843582388</v>
      </c>
      <c r="C6" s="39">
        <v>13221551.302365618</v>
      </c>
      <c r="D6" s="39">
        <v>57999790.16139985</v>
      </c>
      <c r="E6" s="39">
        <v>134442297.37082195</v>
      </c>
      <c r="F6" s="39"/>
      <c r="G6" s="40">
        <v>105664816.89371836</v>
      </c>
    </row>
    <row r="7" spans="1:7" ht="15">
      <c r="A7" s="36" t="s">
        <v>139</v>
      </c>
      <c r="B7" s="39">
        <v>184201242.2615642</v>
      </c>
      <c r="C7" s="39">
        <v>312425759.0216367</v>
      </c>
      <c r="D7" s="39">
        <v>919586159.0957996</v>
      </c>
      <c r="E7" s="39">
        <v>1820334374.439048</v>
      </c>
      <c r="F7" s="39"/>
      <c r="G7" s="40">
        <v>1274137740.5873094</v>
      </c>
    </row>
    <row r="8" spans="1:7" ht="15">
      <c r="A8" s="36" t="s">
        <v>140</v>
      </c>
      <c r="B8" s="39">
        <v>7189578.960101705</v>
      </c>
      <c r="C8" s="39">
        <v>17417126.076062668</v>
      </c>
      <c r="D8" s="39">
        <v>48517920.14759072</v>
      </c>
      <c r="E8" s="39">
        <v>84918808.45377982</v>
      </c>
      <c r="F8" s="39"/>
      <c r="G8" s="40">
        <v>62455254.94495719</v>
      </c>
    </row>
    <row r="9" spans="1:7" ht="15">
      <c r="A9" s="36" t="s">
        <v>141</v>
      </c>
      <c r="B9" s="39">
        <v>46217287.20025891</v>
      </c>
      <c r="C9" s="39">
        <v>44469105.965334475</v>
      </c>
      <c r="D9" s="39">
        <v>162968079.39076906</v>
      </c>
      <c r="E9" s="39">
        <v>275666381.841337</v>
      </c>
      <c r="F9" s="39"/>
      <c r="G9" s="40">
        <v>233311579.892537</v>
      </c>
    </row>
    <row r="10" spans="1:7" ht="15">
      <c r="A10" s="36" t="s">
        <v>142</v>
      </c>
      <c r="B10" s="39">
        <v>24607065.865914803</v>
      </c>
      <c r="C10" s="39">
        <v>56122701.690717585</v>
      </c>
      <c r="D10" s="39">
        <v>138486741.61964962</v>
      </c>
      <c r="E10" s="39">
        <v>236325500.93657637</v>
      </c>
      <c r="F10" s="39"/>
      <c r="G10" s="40">
        <v>167060256.04527265</v>
      </c>
    </row>
    <row r="11" spans="1:7" ht="15">
      <c r="A11" s="36" t="s">
        <v>143</v>
      </c>
      <c r="B11" s="39">
        <v>8460568.868259475</v>
      </c>
      <c r="C11" s="39">
        <v>19311888.181144685</v>
      </c>
      <c r="D11" s="39">
        <v>28470370.805769783</v>
      </c>
      <c r="E11" s="39">
        <v>49134028.76502361</v>
      </c>
      <c r="F11" s="39"/>
      <c r="G11" s="40">
        <v>34616576.32636813</v>
      </c>
    </row>
    <row r="12" spans="1:7" ht="15">
      <c r="A12" s="36" t="s">
        <v>144</v>
      </c>
      <c r="B12" s="39">
        <v>7307619.634907037</v>
      </c>
      <c r="C12" s="39">
        <v>8084633.541823897</v>
      </c>
      <c r="D12" s="39">
        <v>28407300.496366937</v>
      </c>
      <c r="E12" s="39">
        <v>69421882.10452768</v>
      </c>
      <c r="F12" s="39"/>
      <c r="G12" s="40">
        <v>48038601.48571864</v>
      </c>
    </row>
    <row r="13" spans="1:7" ht="15">
      <c r="A13" s="36" t="s">
        <v>145</v>
      </c>
      <c r="B13" s="39">
        <v>726132.2829795028</v>
      </c>
      <c r="C13" s="39">
        <v>138612.77200153083</v>
      </c>
      <c r="D13" s="39">
        <v>129856.71601577906</v>
      </c>
      <c r="E13" s="39">
        <v>123486.97404482693</v>
      </c>
      <c r="F13" s="39"/>
      <c r="G13" s="40">
        <v>60692.80660606061</v>
      </c>
    </row>
    <row r="14" spans="1:7" ht="15">
      <c r="A14" s="36" t="s">
        <v>146</v>
      </c>
      <c r="B14" s="39">
        <v>819363.9295365276</v>
      </c>
      <c r="C14" s="39">
        <v>553494.1614521997</v>
      </c>
      <c r="D14" s="39">
        <v>396490.59623454174</v>
      </c>
      <c r="E14" s="39">
        <v>590875.5385187274</v>
      </c>
      <c r="F14" s="39"/>
      <c r="G14" s="40">
        <v>312395.9462922031</v>
      </c>
    </row>
    <row r="15" spans="1:7" ht="15">
      <c r="A15" s="36" t="s">
        <v>147</v>
      </c>
      <c r="B15" s="39">
        <v>4936236.613826269</v>
      </c>
      <c r="C15" s="39">
        <v>2653971.552467884</v>
      </c>
      <c r="D15" s="39">
        <v>7635912.108349849</v>
      </c>
      <c r="E15" s="39">
        <v>19561612.10534502</v>
      </c>
      <c r="F15" s="39"/>
      <c r="G15" s="40">
        <v>13827500.466931723</v>
      </c>
    </row>
    <row r="16" spans="1:7" ht="15">
      <c r="A16" s="36" t="s">
        <v>148</v>
      </c>
      <c r="B16" s="39">
        <v>17566569.85771192</v>
      </c>
      <c r="C16" s="39">
        <v>38293186.833179645</v>
      </c>
      <c r="D16" s="39">
        <v>128637944.97123595</v>
      </c>
      <c r="E16" s="39">
        <v>203316251.24592623</v>
      </c>
      <c r="F16" s="39"/>
      <c r="G16" s="40">
        <v>109097660.73608927</v>
      </c>
    </row>
    <row r="17" spans="1:7" ht="15">
      <c r="A17" s="36" t="s">
        <v>149</v>
      </c>
      <c r="B17" s="39">
        <v>157761709.3190468</v>
      </c>
      <c r="C17" s="39">
        <v>194336434.59780237</v>
      </c>
      <c r="D17" s="39">
        <v>451849685.5069993</v>
      </c>
      <c r="E17" s="39">
        <v>936241672.3038124</v>
      </c>
      <c r="F17" s="39"/>
      <c r="G17" s="40">
        <v>735657101.3725468</v>
      </c>
    </row>
    <row r="18" spans="1:7" ht="15">
      <c r="A18" s="36" t="s">
        <v>150</v>
      </c>
      <c r="B18" s="39">
        <v>1486346.4744727642</v>
      </c>
      <c r="C18" s="39">
        <v>5472031.324839245</v>
      </c>
      <c r="D18" s="39">
        <v>23337527.513488702</v>
      </c>
      <c r="E18" s="39">
        <v>77049609.37905543</v>
      </c>
      <c r="F18" s="39"/>
      <c r="G18" s="40">
        <v>66440964.80561431</v>
      </c>
    </row>
    <row r="19" spans="1:7" ht="15">
      <c r="A19" s="36" t="s">
        <v>151</v>
      </c>
      <c r="B19" s="39">
        <v>222583051.50023782</v>
      </c>
      <c r="C19" s="39">
        <v>37350793.96260797</v>
      </c>
      <c r="D19" s="39">
        <v>35335266.63179964</v>
      </c>
      <c r="E19" s="39">
        <v>74068851.45470949</v>
      </c>
      <c r="F19" s="39"/>
      <c r="G19" s="40">
        <v>5305228.792404853</v>
      </c>
    </row>
    <row r="20" spans="1:7" ht="15">
      <c r="A20" s="45" t="s">
        <v>6</v>
      </c>
      <c r="B20" s="46">
        <v>1161049100.4567556</v>
      </c>
      <c r="C20" s="46">
        <v>2183246946.295237</v>
      </c>
      <c r="D20" s="46">
        <v>5420207536.278854</v>
      </c>
      <c r="E20" s="46">
        <v>10205248584.171442</v>
      </c>
      <c r="F20" s="46"/>
      <c r="G20" s="47">
        <v>6944053717.162985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R14"/>
  <sheetViews>
    <sheetView zoomScale="85" zoomScaleNormal="85" zoomScalePageLayoutView="0" workbookViewId="0" topLeftCell="A1">
      <selection activeCell="C5" sqref="C5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26.0039062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spans="1:6" ht="15">
      <c r="A1" s="2" t="s">
        <v>268</v>
      </c>
      <c r="E1" s="70"/>
      <c r="F1" s="70"/>
    </row>
    <row r="2" ht="15">
      <c r="F2" s="71"/>
    </row>
    <row r="3" ht="15">
      <c r="C3" s="2" t="s">
        <v>246</v>
      </c>
    </row>
    <row r="5" spans="3:6" ht="15">
      <c r="C5" s="5" t="s">
        <v>277</v>
      </c>
      <c r="D5" s="5" t="s">
        <v>244</v>
      </c>
      <c r="E5" s="5" t="s">
        <v>51</v>
      </c>
      <c r="F5" s="5" t="s">
        <v>236</v>
      </c>
    </row>
    <row r="6" spans="3:18" ht="15">
      <c r="C6" s="6" t="s">
        <v>24</v>
      </c>
      <c r="D6" s="8">
        <v>0.862289415689042</v>
      </c>
      <c r="E6" s="8">
        <v>0.5722114691033584</v>
      </c>
      <c r="F6" s="8">
        <v>0.08145799939067193</v>
      </c>
      <c r="L6" s="4"/>
      <c r="M6" s="4"/>
      <c r="Q6" s="4"/>
      <c r="R6" s="4"/>
    </row>
    <row r="7" spans="3:18" ht="15">
      <c r="C7" s="9" t="s">
        <v>25</v>
      </c>
      <c r="D7" s="11">
        <v>0.87540520106945</v>
      </c>
      <c r="E7" s="11">
        <v>0.4965300083101166</v>
      </c>
      <c r="F7" s="11">
        <v>0.16419207453753593</v>
      </c>
      <c r="L7" s="4"/>
      <c r="M7" s="4"/>
      <c r="Q7" s="4"/>
      <c r="R7" s="4"/>
    </row>
    <row r="8" spans="3:18" ht="15">
      <c r="C8" s="9" t="s">
        <v>26</v>
      </c>
      <c r="D8" s="11">
        <v>0.8441740105696237</v>
      </c>
      <c r="E8" s="11">
        <v>0.5714599061751444</v>
      </c>
      <c r="F8" s="11">
        <v>0.0987525591798786</v>
      </c>
      <c r="L8" s="4"/>
      <c r="M8" s="4"/>
      <c r="Q8" s="4"/>
      <c r="R8" s="4"/>
    </row>
    <row r="9" spans="3:18" ht="15">
      <c r="C9" s="9" t="s">
        <v>27</v>
      </c>
      <c r="D9" s="11">
        <v>0.961074685397205</v>
      </c>
      <c r="E9" s="11">
        <v>0.5597902858682423</v>
      </c>
      <c r="F9" s="11">
        <v>0.12499759434312654</v>
      </c>
      <c r="L9" s="4"/>
      <c r="M9" s="4"/>
      <c r="Q9" s="4"/>
      <c r="R9" s="4"/>
    </row>
    <row r="10" spans="3:18" ht="15">
      <c r="C10" s="9" t="s">
        <v>28</v>
      </c>
      <c r="D10" s="11">
        <v>0.9498248653576745</v>
      </c>
      <c r="E10" s="11">
        <v>0.5423793990487689</v>
      </c>
      <c r="F10" s="11">
        <v>0.1496897619545698</v>
      </c>
      <c r="L10" s="4"/>
      <c r="M10" s="4"/>
      <c r="Q10" s="4"/>
      <c r="R10" s="4"/>
    </row>
    <row r="11" spans="3:18" ht="15">
      <c r="C11" s="9" t="s">
        <v>29</v>
      </c>
      <c r="D11" s="11">
        <v>0.9564512579616175</v>
      </c>
      <c r="E11" s="11">
        <v>0.552238000515528</v>
      </c>
      <c r="F11" s="11">
        <v>0.1490906852670598</v>
      </c>
      <c r="L11" s="4"/>
      <c r="M11" s="4"/>
      <c r="Q11" s="4"/>
      <c r="R11" s="4"/>
    </row>
    <row r="12" spans="3:18" ht="15">
      <c r="C12" s="9" t="s">
        <v>30</v>
      </c>
      <c r="D12" s="11">
        <v>0.9136692557678253</v>
      </c>
      <c r="E12" s="11">
        <v>0.5424861750363283</v>
      </c>
      <c r="F12" s="11">
        <v>0.12106852867079378</v>
      </c>
      <c r="L12" s="4"/>
      <c r="M12" s="4"/>
      <c r="Q12" s="4"/>
      <c r="R12" s="4"/>
    </row>
    <row r="13" spans="3:18" ht="15">
      <c r="C13" s="9" t="s">
        <v>31</v>
      </c>
      <c r="D13" s="11">
        <v>0.9498048520278676</v>
      </c>
      <c r="E13" s="11">
        <v>0.5082693393787526</v>
      </c>
      <c r="F13" s="11">
        <v>0.0971917269282477</v>
      </c>
      <c r="L13" s="4"/>
      <c r="M13" s="4"/>
      <c r="Q13" s="4"/>
      <c r="R13" s="4"/>
    </row>
    <row r="14" spans="3:18" ht="15">
      <c r="C14" s="12" t="s">
        <v>32</v>
      </c>
      <c r="D14" s="14">
        <v>0.8859963864128341</v>
      </c>
      <c r="E14" s="14">
        <v>0.6038921090086821</v>
      </c>
      <c r="F14" s="14">
        <v>0.013559069728115936</v>
      </c>
      <c r="L14" s="4"/>
      <c r="M14" s="4"/>
      <c r="Q14" s="4"/>
      <c r="R14" s="4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5" sqref="C5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ht="15">
      <c r="A1" s="2" t="s">
        <v>268</v>
      </c>
    </row>
    <row r="3" ht="15">
      <c r="C3" s="2" t="s">
        <v>263</v>
      </c>
    </row>
    <row r="5" spans="3:6" ht="15">
      <c r="C5" s="5" t="s">
        <v>119</v>
      </c>
      <c r="D5" s="5" t="s">
        <v>244</v>
      </c>
      <c r="E5" s="5" t="s">
        <v>51</v>
      </c>
      <c r="F5" s="5" t="s">
        <v>236</v>
      </c>
    </row>
    <row r="6" spans="3:6" ht="15">
      <c r="C6" s="6" t="s">
        <v>33</v>
      </c>
      <c r="D6" s="8">
        <v>0.9668321579888719</v>
      </c>
      <c r="E6" s="8">
        <v>0.5726118635807966</v>
      </c>
      <c r="F6" s="8">
        <v>0.08999217552942429</v>
      </c>
    </row>
    <row r="7" spans="3:6" ht="15">
      <c r="C7" s="9" t="s">
        <v>34</v>
      </c>
      <c r="D7" s="11">
        <v>0.8585443474116724</v>
      </c>
      <c r="E7" s="11">
        <v>0.5196279896219071</v>
      </c>
      <c r="F7" s="11">
        <v>0.2070293220375556</v>
      </c>
    </row>
    <row r="8" spans="3:6" ht="15">
      <c r="C8" s="9" t="s">
        <v>35</v>
      </c>
      <c r="D8" s="11">
        <v>0.8494501146157132</v>
      </c>
      <c r="E8" s="11">
        <v>0.6172278835788108</v>
      </c>
      <c r="F8" s="11">
        <v>0.06594715361193007</v>
      </c>
    </row>
    <row r="9" spans="3:6" ht="15">
      <c r="C9" s="9" t="s">
        <v>36</v>
      </c>
      <c r="D9" s="11">
        <v>0.9999999999999998</v>
      </c>
      <c r="E9" s="11">
        <v>0.648604071666203</v>
      </c>
      <c r="F9" s="11">
        <v>0.005664146608904945</v>
      </c>
    </row>
    <row r="10" spans="3:6" ht="15">
      <c r="C10" s="9" t="s">
        <v>37</v>
      </c>
      <c r="D10" s="11">
        <v>0.8640802325003811</v>
      </c>
      <c r="E10" s="11">
        <v>0.6473129645056784</v>
      </c>
      <c r="F10" s="11">
        <v>0.037017448951667864</v>
      </c>
    </row>
    <row r="11" spans="3:6" ht="15">
      <c r="C11" s="9" t="s">
        <v>38</v>
      </c>
      <c r="D11" s="11">
        <v>0.8616627895669541</v>
      </c>
      <c r="E11" s="11">
        <v>0.6982874917846419</v>
      </c>
      <c r="F11" s="11">
        <v>0.027166229020413685</v>
      </c>
    </row>
    <row r="12" spans="3:6" ht="15">
      <c r="C12" s="9" t="s">
        <v>39</v>
      </c>
      <c r="D12" s="11">
        <v>0.9237661578250752</v>
      </c>
      <c r="E12" s="11">
        <v>0.6730189225268557</v>
      </c>
      <c r="F12" s="11">
        <v>0.01090513699254816</v>
      </c>
    </row>
    <row r="13" spans="3:6" ht="15">
      <c r="C13" s="9" t="s">
        <v>40</v>
      </c>
      <c r="D13" s="11">
        <v>0.9351158660797235</v>
      </c>
      <c r="E13" s="11">
        <v>0.5467578647244467</v>
      </c>
      <c r="F13" s="11">
        <v>0.2940131923974224</v>
      </c>
    </row>
    <row r="14" spans="3:6" ht="15">
      <c r="C14" s="9" t="s">
        <v>41</v>
      </c>
      <c r="D14" s="11">
        <v>0</v>
      </c>
      <c r="E14" s="11">
        <v>0.6588754174186967</v>
      </c>
      <c r="F14" s="11">
        <v>0</v>
      </c>
    </row>
    <row r="15" spans="3:6" ht="15">
      <c r="C15" s="9" t="s">
        <v>42</v>
      </c>
      <c r="D15" s="11">
        <v>0.8892627946948946</v>
      </c>
      <c r="E15" s="11">
        <v>0.5961626905686532</v>
      </c>
      <c r="F15" s="11">
        <v>0.025535506327839637</v>
      </c>
    </row>
    <row r="16" spans="3:6" ht="15">
      <c r="C16" s="9" t="s">
        <v>43</v>
      </c>
      <c r="D16" s="11">
        <v>0.8778314165382143</v>
      </c>
      <c r="E16" s="11">
        <v>0.712139833721108</v>
      </c>
      <c r="F16" s="11">
        <v>0.0396032242358242</v>
      </c>
    </row>
    <row r="17" spans="3:6" ht="15">
      <c r="C17" s="9" t="s">
        <v>44</v>
      </c>
      <c r="D17" s="11">
        <v>0.9789740281648902</v>
      </c>
      <c r="E17" s="11">
        <v>0.6343769998964284</v>
      </c>
      <c r="F17" s="11">
        <v>0.0182559757988902</v>
      </c>
    </row>
    <row r="18" spans="3:6" ht="15">
      <c r="C18" s="9" t="s">
        <v>45</v>
      </c>
      <c r="D18" s="11">
        <v>0.996097542915909</v>
      </c>
      <c r="E18" s="11">
        <v>0.6557561294909665</v>
      </c>
      <c r="F18" s="11">
        <v>0.020691883673605683</v>
      </c>
    </row>
    <row r="19" spans="3:6" ht="15">
      <c r="C19" s="9" t="s">
        <v>46</v>
      </c>
      <c r="D19" s="11">
        <v>0.9308761289011392</v>
      </c>
      <c r="E19" s="11">
        <v>0.5400290010904266</v>
      </c>
      <c r="F19" s="11">
        <v>0.08910163957889199</v>
      </c>
    </row>
    <row r="20" spans="3:6" ht="15">
      <c r="C20" s="9" t="s">
        <v>47</v>
      </c>
      <c r="D20" s="11">
        <v>0.7492007959725452</v>
      </c>
      <c r="E20" s="11">
        <v>0.5132072685519611</v>
      </c>
      <c r="F20" s="11">
        <v>0.06584026279934384</v>
      </c>
    </row>
    <row r="21" spans="3:6" ht="15">
      <c r="C21" s="9" t="s">
        <v>48</v>
      </c>
      <c r="D21" s="11">
        <v>0</v>
      </c>
      <c r="E21" s="11">
        <v>0.7540718727593934</v>
      </c>
      <c r="F21" s="11">
        <v>1.0624073395966024E-05</v>
      </c>
    </row>
    <row r="22" spans="3:6" ht="15">
      <c r="C22" s="12" t="s">
        <v>49</v>
      </c>
      <c r="D22" s="14">
        <v>1.0000000000000002</v>
      </c>
      <c r="E22" s="14">
        <v>0.9031530541099961</v>
      </c>
      <c r="F22" s="14">
        <v>0.0032260783623415733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E1">
      <selection activeCell="E17" sqref="E17"/>
    </sheetView>
  </sheetViews>
  <sheetFormatPr defaultColWidth="9.140625" defaultRowHeight="15"/>
  <cols>
    <col min="1" max="2" width="9.140625" style="1" customWidth="1"/>
    <col min="3" max="3" width="29.00390625" style="1" customWidth="1"/>
    <col min="4" max="4" width="35.421875" style="1" customWidth="1"/>
    <col min="5" max="5" width="24.57421875" style="3" customWidth="1"/>
    <col min="6" max="6" width="22.00390625" style="3" customWidth="1"/>
    <col min="7" max="7" width="12.7109375" style="4" customWidth="1"/>
    <col min="8" max="8" width="11.57421875" style="4" customWidth="1"/>
    <col min="9" max="16384" width="9.140625" style="1" customWidth="1"/>
  </cols>
  <sheetData>
    <row r="1" ht="15">
      <c r="A1" s="2" t="s">
        <v>269</v>
      </c>
    </row>
    <row r="3" spans="3:8" ht="15">
      <c r="C3" s="5" t="s">
        <v>153</v>
      </c>
      <c r="D3" s="5" t="s">
        <v>232</v>
      </c>
      <c r="E3" s="61" t="s">
        <v>233</v>
      </c>
      <c r="F3" s="61" t="s">
        <v>234</v>
      </c>
      <c r="G3" s="62" t="s">
        <v>50</v>
      </c>
      <c r="H3" s="62" t="s">
        <v>51</v>
      </c>
    </row>
    <row r="4" spans="3:8" ht="15">
      <c r="C4" s="6"/>
      <c r="D4" s="6"/>
      <c r="E4" s="7"/>
      <c r="F4" s="7"/>
      <c r="G4" s="8"/>
      <c r="H4" s="8"/>
    </row>
    <row r="5" spans="3:8" ht="15">
      <c r="C5" s="64" t="s">
        <v>7</v>
      </c>
      <c r="D5" s="9"/>
      <c r="E5" s="10"/>
      <c r="F5" s="10"/>
      <c r="G5" s="11"/>
      <c r="H5" s="11"/>
    </row>
    <row r="6" spans="3:8" ht="15">
      <c r="C6" s="9" t="s">
        <v>10</v>
      </c>
      <c r="D6" s="18">
        <v>397</v>
      </c>
      <c r="E6" s="65">
        <v>0.4839839386066492</v>
      </c>
      <c r="F6" s="65">
        <v>0.09072635894748292</v>
      </c>
      <c r="G6" s="11">
        <v>0.187457375566381</v>
      </c>
      <c r="H6" s="11">
        <v>0.5319759675940385</v>
      </c>
    </row>
    <row r="7" spans="3:8" ht="15">
      <c r="C7" s="9" t="s">
        <v>9</v>
      </c>
      <c r="D7" s="18">
        <v>340</v>
      </c>
      <c r="E7" s="65">
        <v>7.7241490234720915</v>
      </c>
      <c r="F7" s="65">
        <v>4.804444975598397</v>
      </c>
      <c r="G7" s="11">
        <v>0.6220031437765743</v>
      </c>
      <c r="H7" s="11">
        <v>0.6210716955395819</v>
      </c>
    </row>
    <row r="8" spans="3:8" ht="15">
      <c r="C8" s="9" t="s">
        <v>11</v>
      </c>
      <c r="D8" s="18">
        <v>427</v>
      </c>
      <c r="E8" s="65">
        <v>3.9424561726948797</v>
      </c>
      <c r="F8" s="65">
        <v>1.5775427970454472</v>
      </c>
      <c r="G8" s="11">
        <v>0.4001421266192827</v>
      </c>
      <c r="H8" s="11">
        <v>0.5155511179585713</v>
      </c>
    </row>
    <row r="9" spans="3:8" ht="15">
      <c r="C9" s="9" t="s">
        <v>8</v>
      </c>
      <c r="D9" s="18">
        <v>251</v>
      </c>
      <c r="E9" s="65">
        <v>0.37547286298433463</v>
      </c>
      <c r="F9" s="65">
        <v>0.24574761309378915</v>
      </c>
      <c r="G9" s="11">
        <v>0.6545016626249289</v>
      </c>
      <c r="H9" s="11">
        <v>0.5270500264021685</v>
      </c>
    </row>
    <row r="10" spans="3:12" s="2" customFormat="1" ht="15">
      <c r="C10" s="5" t="s">
        <v>228</v>
      </c>
      <c r="D10" s="63">
        <v>624</v>
      </c>
      <c r="E10" s="66">
        <v>12.52606199775795</v>
      </c>
      <c r="F10" s="66">
        <v>6.718461744685119</v>
      </c>
      <c r="G10" s="62">
        <v>0.5363586533331595</v>
      </c>
      <c r="H10" s="62">
        <v>0.5815992947853161</v>
      </c>
      <c r="J10" s="1"/>
      <c r="K10" s="1"/>
      <c r="L10" s="1"/>
    </row>
    <row r="11" spans="3:8" ht="15">
      <c r="C11" s="9"/>
      <c r="D11" s="18" t="s">
        <v>68</v>
      </c>
      <c r="E11" s="65"/>
      <c r="F11" s="65"/>
      <c r="G11" s="11" t="s">
        <v>68</v>
      </c>
      <c r="H11" s="11" t="s">
        <v>68</v>
      </c>
    </row>
    <row r="12" spans="3:8" ht="15">
      <c r="C12" s="64" t="s">
        <v>15</v>
      </c>
      <c r="D12" s="18" t="s">
        <v>68</v>
      </c>
      <c r="E12" s="65"/>
      <c r="F12" s="65"/>
      <c r="G12" s="11" t="s">
        <v>68</v>
      </c>
      <c r="H12" s="11" t="s">
        <v>68</v>
      </c>
    </row>
    <row r="13" spans="3:8" ht="15">
      <c r="C13" s="9" t="s">
        <v>23</v>
      </c>
      <c r="D13" s="18">
        <v>86</v>
      </c>
      <c r="E13" s="65">
        <v>0.05720468271746549</v>
      </c>
      <c r="F13" s="65">
        <v>0.022263819999999997</v>
      </c>
      <c r="G13" s="11">
        <v>0.3891957605981529</v>
      </c>
      <c r="H13" s="11">
        <v>0.5532448316371061</v>
      </c>
    </row>
    <row r="14" spans="3:8" ht="15">
      <c r="C14" s="9" t="s">
        <v>9</v>
      </c>
      <c r="D14" s="18">
        <v>693</v>
      </c>
      <c r="E14" s="65">
        <v>4.977433732805622</v>
      </c>
      <c r="F14" s="65">
        <v>2.0555642739267532</v>
      </c>
      <c r="G14" s="11">
        <v>0.4129767234024222</v>
      </c>
      <c r="H14" s="11">
        <v>0.508904986163472</v>
      </c>
    </row>
    <row r="15" spans="3:8" ht="15">
      <c r="C15" s="9" t="s">
        <v>22</v>
      </c>
      <c r="D15" s="18">
        <v>47</v>
      </c>
      <c r="E15" s="65">
        <v>0.3575435902148471</v>
      </c>
      <c r="F15" s="65">
        <v>0.01279388</v>
      </c>
      <c r="G15" s="11">
        <v>0.03578271391276288</v>
      </c>
      <c r="H15" s="11">
        <v>0.4993395226524936</v>
      </c>
    </row>
    <row r="16" spans="3:8" ht="15">
      <c r="C16" s="9" t="s">
        <v>21</v>
      </c>
      <c r="D16" s="18">
        <v>9</v>
      </c>
      <c r="E16" s="65">
        <v>0.011603912974668455</v>
      </c>
      <c r="F16" s="65">
        <v>0.0022475649794801637</v>
      </c>
      <c r="G16" s="11">
        <v>0.1936902650327211</v>
      </c>
      <c r="H16" s="11">
        <v>0.6122088093332585</v>
      </c>
    </row>
    <row r="17" spans="3:8" ht="15">
      <c r="C17" s="9" t="s">
        <v>20</v>
      </c>
      <c r="D17" s="18">
        <v>3</v>
      </c>
      <c r="E17" s="65">
        <v>0.007469032428503549</v>
      </c>
      <c r="F17" s="65">
        <v>0</v>
      </c>
      <c r="G17" s="11">
        <v>0</v>
      </c>
      <c r="H17" s="11">
        <v>0.46355797765467655</v>
      </c>
    </row>
    <row r="18" spans="3:8" ht="15">
      <c r="C18" s="9" t="s">
        <v>19</v>
      </c>
      <c r="D18" s="18">
        <v>3</v>
      </c>
      <c r="E18" s="65">
        <v>0.01027301077398192</v>
      </c>
      <c r="F18" s="65">
        <v>0</v>
      </c>
      <c r="G18" s="11">
        <v>0</v>
      </c>
      <c r="H18" s="11">
        <v>0.4820929779454504</v>
      </c>
    </row>
    <row r="19" spans="3:8" ht="15">
      <c r="C19" s="9" t="s">
        <v>18</v>
      </c>
      <c r="D19" s="18">
        <v>33</v>
      </c>
      <c r="E19" s="65">
        <v>0.18598916466488724</v>
      </c>
      <c r="F19" s="65">
        <v>0.01562841</v>
      </c>
      <c r="G19" s="11">
        <v>0.08402860472092048</v>
      </c>
      <c r="H19" s="11">
        <v>0.48399287391537926</v>
      </c>
    </row>
    <row r="20" spans="3:8" ht="15">
      <c r="C20" s="9" t="s">
        <v>17</v>
      </c>
      <c r="D20" s="18">
        <v>41</v>
      </c>
      <c r="E20" s="65">
        <v>0.3416530923838783</v>
      </c>
      <c r="F20" s="65">
        <v>0.14721093222222223</v>
      </c>
      <c r="G20" s="11">
        <v>0.43087838366999875</v>
      </c>
      <c r="H20" s="11">
        <v>0.5528979798761107</v>
      </c>
    </row>
    <row r="21" spans="3:8" ht="15">
      <c r="C21" s="9" t="s">
        <v>16</v>
      </c>
      <c r="D21" s="18">
        <v>521</v>
      </c>
      <c r="E21" s="65">
        <v>0.7544323449046868</v>
      </c>
      <c r="F21" s="65">
        <v>0.12487387958067438</v>
      </c>
      <c r="G21" s="11">
        <v>0.16552031527287003</v>
      </c>
      <c r="H21" s="11">
        <v>0.5325891379224615</v>
      </c>
    </row>
    <row r="22" spans="3:12" s="2" customFormat="1" ht="15">
      <c r="C22" s="5" t="s">
        <v>229</v>
      </c>
      <c r="D22" s="63">
        <v>732</v>
      </c>
      <c r="E22" s="66">
        <v>6.703602563868545</v>
      </c>
      <c r="F22" s="66">
        <v>2.3805827607091294</v>
      </c>
      <c r="G22" s="62">
        <v>0.35511991321504177</v>
      </c>
      <c r="H22" s="62">
        <v>0.5130767753103007</v>
      </c>
      <c r="J22" s="1"/>
      <c r="K22" s="1"/>
      <c r="L22" s="1"/>
    </row>
    <row r="23" spans="3:8" ht="15">
      <c r="C23" s="9"/>
      <c r="D23" s="18" t="s">
        <v>68</v>
      </c>
      <c r="E23" s="65"/>
      <c r="F23" s="65"/>
      <c r="G23" s="11" t="s">
        <v>68</v>
      </c>
      <c r="H23" s="11" t="s">
        <v>68</v>
      </c>
    </row>
    <row r="24" spans="3:8" ht="15">
      <c r="C24" s="64" t="s">
        <v>12</v>
      </c>
      <c r="D24" s="18" t="s">
        <v>68</v>
      </c>
      <c r="E24" s="65"/>
      <c r="F24" s="65"/>
      <c r="G24" s="11" t="s">
        <v>68</v>
      </c>
      <c r="H24" s="11" t="s">
        <v>68</v>
      </c>
    </row>
    <row r="25" spans="3:8" ht="15">
      <c r="C25" s="9" t="s">
        <v>14</v>
      </c>
      <c r="D25" s="18">
        <v>259</v>
      </c>
      <c r="E25" s="65">
        <v>1.2882180280325364</v>
      </c>
      <c r="F25" s="65">
        <v>0.08545425934285371</v>
      </c>
      <c r="G25" s="11">
        <v>0.06633524565198477</v>
      </c>
      <c r="H25" s="11">
        <v>0.5336221825582161</v>
      </c>
    </row>
    <row r="26" spans="3:8" ht="15">
      <c r="C26" s="9" t="s">
        <v>13</v>
      </c>
      <c r="D26" s="18">
        <v>12</v>
      </c>
      <c r="E26" s="65">
        <v>0.06440487346925075</v>
      </c>
      <c r="F26" s="65">
        <v>0.002558521095890411</v>
      </c>
      <c r="G26" s="11">
        <v>0.039725582212531516</v>
      </c>
      <c r="H26" s="11">
        <v>0.4887553716796569</v>
      </c>
    </row>
    <row r="27" spans="3:12" s="2" customFormat="1" ht="15">
      <c r="C27" s="5" t="s">
        <v>230</v>
      </c>
      <c r="D27" s="63">
        <v>260</v>
      </c>
      <c r="E27" s="66">
        <v>1.352622901501786</v>
      </c>
      <c r="F27" s="66">
        <v>0.08801278043874411</v>
      </c>
      <c r="G27" s="62">
        <v>0.0650682317599573</v>
      </c>
      <c r="H27" s="62">
        <v>0.5314858581810424</v>
      </c>
      <c r="J27" s="1"/>
      <c r="K27" s="1"/>
      <c r="L27" s="1"/>
    </row>
    <row r="28" spans="3:8" ht="15">
      <c r="C28" s="9"/>
      <c r="D28" s="18" t="s">
        <v>68</v>
      </c>
      <c r="E28" s="65"/>
      <c r="F28" s="65"/>
      <c r="G28" s="11" t="s">
        <v>68</v>
      </c>
      <c r="H28" s="11" t="s">
        <v>68</v>
      </c>
    </row>
    <row r="29" spans="3:12" s="2" customFormat="1" ht="15">
      <c r="C29" s="5" t="s">
        <v>231</v>
      </c>
      <c r="D29" s="63">
        <v>757</v>
      </c>
      <c r="E29" s="66">
        <v>20.583545288141973</v>
      </c>
      <c r="F29" s="66">
        <v>9.188773474874075</v>
      </c>
      <c r="G29" s="62">
        <v>0.4464135476296039</v>
      </c>
      <c r="H29" s="62">
        <v>0.5559961437439886</v>
      </c>
      <c r="J29" s="1"/>
      <c r="K29" s="1"/>
      <c r="L29" s="1"/>
    </row>
    <row r="30" spans="4:8" ht="15">
      <c r="D30" s="1" t="s">
        <v>68</v>
      </c>
      <c r="E30" s="3" t="s">
        <v>68</v>
      </c>
      <c r="F30" s="3" t="s">
        <v>68</v>
      </c>
      <c r="G30" s="4" t="s">
        <v>68</v>
      </c>
      <c r="H30" s="4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14"/>
  <sheetViews>
    <sheetView zoomScalePageLayoutView="0" workbookViewId="0" topLeftCell="A1">
      <selection activeCell="G3" sqref="G3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spans="1:6" ht="15">
      <c r="A1" s="2" t="s">
        <v>270</v>
      </c>
      <c r="F1" s="70"/>
    </row>
    <row r="2" ht="15">
      <c r="F2" s="71"/>
    </row>
    <row r="3" ht="15">
      <c r="C3" s="2" t="s">
        <v>238</v>
      </c>
    </row>
    <row r="5" spans="3:6" ht="15">
      <c r="C5" s="5" t="s">
        <v>277</v>
      </c>
      <c r="D5" s="5" t="s">
        <v>50</v>
      </c>
      <c r="E5" s="5" t="s">
        <v>51</v>
      </c>
      <c r="F5" s="5" t="s">
        <v>236</v>
      </c>
    </row>
    <row r="6" spans="3:6" ht="15">
      <c r="C6" s="6" t="s">
        <v>24</v>
      </c>
      <c r="D6" s="8">
        <v>0.5383682800670342</v>
      </c>
      <c r="E6" s="8">
        <v>0.49721292255746746</v>
      </c>
      <c r="F6" s="8">
        <v>0.22977365219460621</v>
      </c>
    </row>
    <row r="7" spans="3:6" ht="15">
      <c r="C7" s="9" t="s">
        <v>25</v>
      </c>
      <c r="D7" s="11">
        <v>0.43499644943206256</v>
      </c>
      <c r="E7" s="11">
        <v>0.4868389215206273</v>
      </c>
      <c r="F7" s="11">
        <v>0.38198022346994764</v>
      </c>
    </row>
    <row r="8" spans="3:6" ht="15">
      <c r="C8" s="9" t="s">
        <v>26</v>
      </c>
      <c r="D8" s="11">
        <v>0.25589151001094335</v>
      </c>
      <c r="E8" s="11">
        <v>0.5093783859926146</v>
      </c>
      <c r="F8" s="11">
        <v>0.08156578394205938</v>
      </c>
    </row>
    <row r="9" spans="3:6" ht="15">
      <c r="C9" s="9" t="s">
        <v>27</v>
      </c>
      <c r="D9" s="11">
        <v>0.35922384344938707</v>
      </c>
      <c r="E9" s="11">
        <v>0.5062234858676973</v>
      </c>
      <c r="F9" s="11">
        <v>0.0655179809934454</v>
      </c>
    </row>
    <row r="10" spans="3:6" ht="15">
      <c r="C10" s="9" t="s">
        <v>28</v>
      </c>
      <c r="D10" s="11">
        <v>0.37347699968222225</v>
      </c>
      <c r="E10" s="11">
        <v>0.5514158321627652</v>
      </c>
      <c r="F10" s="11">
        <v>0.07861369953904598</v>
      </c>
    </row>
    <row r="11" spans="3:6" ht="15">
      <c r="C11" s="9" t="s">
        <v>29</v>
      </c>
      <c r="D11" s="11">
        <v>0.3005762297243549</v>
      </c>
      <c r="E11" s="11">
        <v>0.5627352721336802</v>
      </c>
      <c r="F11" s="11">
        <v>0.05737357163530154</v>
      </c>
    </row>
    <row r="12" spans="3:6" ht="15">
      <c r="C12" s="9" t="s">
        <v>30</v>
      </c>
      <c r="D12" s="11">
        <v>0.254637197556527</v>
      </c>
      <c r="E12" s="11">
        <v>0.5787152734643219</v>
      </c>
      <c r="F12" s="11">
        <v>0.05882513827207224</v>
      </c>
    </row>
    <row r="13" spans="3:6" ht="15">
      <c r="C13" s="9" t="s">
        <v>31</v>
      </c>
      <c r="D13" s="11">
        <v>0.3292484918933617</v>
      </c>
      <c r="E13" s="11">
        <v>0.5357562149585283</v>
      </c>
      <c r="F13" s="11">
        <v>0.037897168587184636</v>
      </c>
    </row>
    <row r="14" spans="3:6" ht="15">
      <c r="C14" s="12" t="s">
        <v>32</v>
      </c>
      <c r="D14" s="14">
        <v>0.5494084480012504</v>
      </c>
      <c r="E14" s="14">
        <v>0.47315885002684505</v>
      </c>
      <c r="F14" s="14">
        <v>0.008452781366336112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L24"/>
  <sheetViews>
    <sheetView zoomScalePageLayoutView="0" workbookViewId="0" topLeftCell="A1">
      <selection activeCell="G3" sqref="G3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ht="15">
      <c r="A1" s="2" t="s">
        <v>270</v>
      </c>
    </row>
    <row r="2" ht="15">
      <c r="F2" s="70"/>
    </row>
    <row r="3" spans="3:6" ht="15">
      <c r="C3" s="2" t="s">
        <v>237</v>
      </c>
      <c r="F3" s="71"/>
    </row>
    <row r="5" spans="3:6" ht="15">
      <c r="C5" s="5" t="s">
        <v>119</v>
      </c>
      <c r="D5" s="5" t="s">
        <v>50</v>
      </c>
      <c r="E5" s="5" t="s">
        <v>51</v>
      </c>
      <c r="F5" s="5" t="s">
        <v>236</v>
      </c>
    </row>
    <row r="6" spans="3:12" ht="15">
      <c r="C6" s="6" t="s">
        <v>33</v>
      </c>
      <c r="D6" s="8">
        <v>0.4843354271772788</v>
      </c>
      <c r="E6" s="8">
        <v>0.5664017190501787</v>
      </c>
      <c r="F6" s="8">
        <v>0.03133069606455896</v>
      </c>
      <c r="L6" s="4"/>
    </row>
    <row r="7" spans="3:12" ht="15">
      <c r="C7" s="9" t="s">
        <v>34</v>
      </c>
      <c r="D7" s="11">
        <v>0.45219886397415177</v>
      </c>
      <c r="E7" s="11">
        <v>0.4945309197159107</v>
      </c>
      <c r="F7" s="11">
        <v>0.3876138962590357</v>
      </c>
      <c r="L7" s="4"/>
    </row>
    <row r="8" spans="3:12" ht="15">
      <c r="C8" s="9" t="s">
        <v>35</v>
      </c>
      <c r="D8" s="11">
        <v>0.466009430253731</v>
      </c>
      <c r="E8" s="11">
        <v>0.5095939079226667</v>
      </c>
      <c r="F8" s="11">
        <v>0.06544650498905974</v>
      </c>
      <c r="L8" s="4"/>
    </row>
    <row r="9" spans="3:12" ht="15">
      <c r="C9" s="9" t="s">
        <v>36</v>
      </c>
      <c r="D9" s="11">
        <v>0.3553150649508634</v>
      </c>
      <c r="E9" s="11">
        <v>0.5094663437410007</v>
      </c>
      <c r="F9" s="11">
        <v>0.018875934836368843</v>
      </c>
      <c r="L9" s="4"/>
    </row>
    <row r="10" spans="3:12" ht="15">
      <c r="C10" s="9" t="s">
        <v>37</v>
      </c>
      <c r="D10" s="11">
        <v>0.661714964506798</v>
      </c>
      <c r="E10" s="11">
        <v>0.5139719212371725</v>
      </c>
      <c r="F10" s="11">
        <v>0.023458450162358504</v>
      </c>
      <c r="L10" s="4"/>
    </row>
    <row r="11" spans="3:12" ht="15">
      <c r="C11" s="9" t="s">
        <v>38</v>
      </c>
      <c r="D11" s="11">
        <v>0.48816871480268215</v>
      </c>
      <c r="E11" s="11">
        <v>0.49215560609130643</v>
      </c>
      <c r="F11" s="11">
        <v>0.07975166922456223</v>
      </c>
      <c r="L11" s="4"/>
    </row>
    <row r="12" spans="3:12" ht="15">
      <c r="C12" s="9" t="s">
        <v>39</v>
      </c>
      <c r="D12" s="11">
        <v>0.40244520671948947</v>
      </c>
      <c r="E12" s="11">
        <v>0.5200409301714592</v>
      </c>
      <c r="F12" s="11">
        <v>0.018688123475827705</v>
      </c>
      <c r="L12" s="4"/>
    </row>
    <row r="13" spans="3:12" ht="15">
      <c r="C13" s="9" t="s">
        <v>40</v>
      </c>
      <c r="D13" s="11">
        <v>0.36287361829016</v>
      </c>
      <c r="E13" s="11">
        <v>0.5092616038252881</v>
      </c>
      <c r="F13" s="11">
        <v>0.1962643565253776</v>
      </c>
      <c r="L13" s="4"/>
    </row>
    <row r="14" spans="3:12" ht="15">
      <c r="C14" s="9" t="s">
        <v>41</v>
      </c>
      <c r="D14" s="11">
        <v>0</v>
      </c>
      <c r="E14" s="11">
        <v>0</v>
      </c>
      <c r="F14" s="11">
        <v>0</v>
      </c>
      <c r="L14" s="4"/>
    </row>
    <row r="15" spans="3:12" ht="15">
      <c r="C15" s="9" t="s">
        <v>42</v>
      </c>
      <c r="D15" s="11">
        <v>0.231063025095384</v>
      </c>
      <c r="E15" s="11">
        <v>0.48237367339509607</v>
      </c>
      <c r="F15" s="11">
        <v>0.012638412905074227</v>
      </c>
      <c r="L15" s="4"/>
    </row>
    <row r="16" spans="3:12" ht="15">
      <c r="C16" s="9" t="s">
        <v>43</v>
      </c>
      <c r="D16" s="11">
        <v>0.30933742226515065</v>
      </c>
      <c r="E16" s="11">
        <v>0.4941578437905981</v>
      </c>
      <c r="F16" s="11">
        <v>0.02623252789662415</v>
      </c>
      <c r="L16" s="4"/>
    </row>
    <row r="17" spans="3:12" ht="15">
      <c r="C17" s="9" t="s">
        <v>44</v>
      </c>
      <c r="D17" s="11">
        <v>0.42302528389389393</v>
      </c>
      <c r="E17" s="11">
        <v>0.5719275467057972</v>
      </c>
      <c r="F17" s="11">
        <v>0.009572864045251164</v>
      </c>
      <c r="L17" s="4"/>
    </row>
    <row r="18" spans="3:12" ht="15">
      <c r="C18" s="9" t="s">
        <v>45</v>
      </c>
      <c r="D18" s="11">
        <v>0.1208120781614159</v>
      </c>
      <c r="E18" s="11">
        <v>0.4825716220697676</v>
      </c>
      <c r="F18" s="11">
        <v>0.013263328341203966</v>
      </c>
      <c r="L18" s="4"/>
    </row>
    <row r="19" spans="3:12" ht="15">
      <c r="C19" s="9" t="s">
        <v>46</v>
      </c>
      <c r="D19" s="11">
        <v>0.305153880730353</v>
      </c>
      <c r="E19" s="11">
        <v>0.5819949608338381</v>
      </c>
      <c r="F19" s="11">
        <v>0.059894680572295474</v>
      </c>
      <c r="L19" s="4"/>
    </row>
    <row r="20" spans="3:12" ht="15">
      <c r="C20" s="9" t="s">
        <v>47</v>
      </c>
      <c r="D20" s="11">
        <v>0.2778783167078567</v>
      </c>
      <c r="E20" s="11">
        <v>0.523770680372669</v>
      </c>
      <c r="F20" s="11">
        <v>0.05525581428752479</v>
      </c>
      <c r="L20" s="4"/>
    </row>
    <row r="21" spans="3:12" ht="15">
      <c r="C21" s="9" t="s">
        <v>48</v>
      </c>
      <c r="D21" s="11">
        <v>0</v>
      </c>
      <c r="E21" s="11">
        <v>0</v>
      </c>
      <c r="F21" s="11">
        <v>0</v>
      </c>
      <c r="L21" s="4"/>
    </row>
    <row r="22" spans="3:12" ht="15">
      <c r="C22" s="12" t="s">
        <v>49</v>
      </c>
      <c r="D22" s="14">
        <v>1.053532587006292</v>
      </c>
      <c r="E22" s="14">
        <v>0.4635579776546765</v>
      </c>
      <c r="F22" s="14">
        <v>0.0017127404148762273</v>
      </c>
      <c r="L22" s="4"/>
    </row>
    <row r="23" ht="15">
      <c r="L23" s="4"/>
    </row>
    <row r="24" ht="15">
      <c r="L24" s="4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G29"/>
  <sheetViews>
    <sheetView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2" width="9.140625" style="1" customWidth="1"/>
    <col min="3" max="3" width="23.00390625" style="1" customWidth="1"/>
    <col min="4" max="4" width="19.8515625" style="1" customWidth="1"/>
    <col min="5" max="5" width="17.57421875" style="1" customWidth="1"/>
    <col min="6" max="6" width="11.140625" style="1" customWidth="1"/>
    <col min="7" max="7" width="11.421875" style="1" customWidth="1"/>
    <col min="8" max="8" width="11.140625" style="1" customWidth="1"/>
    <col min="9" max="16384" width="9.140625" style="1" customWidth="1"/>
  </cols>
  <sheetData>
    <row r="1" spans="1:7" ht="15">
      <c r="A1" s="2" t="s">
        <v>278</v>
      </c>
      <c r="G1" s="70"/>
    </row>
    <row r="2" ht="15">
      <c r="G2" s="71"/>
    </row>
    <row r="3" spans="3:7" s="67" customFormat="1" ht="75">
      <c r="C3" s="68" t="s">
        <v>153</v>
      </c>
      <c r="D3" s="68" t="s">
        <v>232</v>
      </c>
      <c r="E3" s="68" t="s">
        <v>271</v>
      </c>
      <c r="F3" s="68" t="s">
        <v>51</v>
      </c>
      <c r="G3" s="68" t="s">
        <v>50</v>
      </c>
    </row>
    <row r="4" spans="3:7" ht="15">
      <c r="C4" s="6"/>
      <c r="D4" s="6"/>
      <c r="E4" s="6"/>
      <c r="F4" s="6"/>
      <c r="G4" s="6"/>
    </row>
    <row r="5" spans="3:7" ht="15">
      <c r="C5" s="9" t="s">
        <v>7</v>
      </c>
      <c r="D5" s="9"/>
      <c r="E5" s="9"/>
      <c r="F5" s="9"/>
      <c r="G5" s="9"/>
    </row>
    <row r="6" spans="3:7" ht="15">
      <c r="C6" s="9" t="s">
        <v>10</v>
      </c>
      <c r="D6" s="9">
        <v>374</v>
      </c>
      <c r="E6" s="11">
        <v>0.3233082706766917</v>
      </c>
      <c r="F6" s="11">
        <v>0.4189054812577266</v>
      </c>
      <c r="G6" s="11">
        <v>0.25566275087064977</v>
      </c>
    </row>
    <row r="7" spans="3:7" ht="15">
      <c r="C7" s="9" t="s">
        <v>9</v>
      </c>
      <c r="D7" s="9">
        <v>355</v>
      </c>
      <c r="E7" s="11">
        <v>0.3231939163498099</v>
      </c>
      <c r="F7" s="11">
        <v>0.4174605209699339</v>
      </c>
      <c r="G7" s="11">
        <v>0.821931405855035</v>
      </c>
    </row>
    <row r="8" spans="3:7" ht="15">
      <c r="C8" s="9" t="s">
        <v>11</v>
      </c>
      <c r="D8" s="9">
        <v>354</v>
      </c>
      <c r="E8" s="11">
        <v>0.3269961977186312</v>
      </c>
      <c r="F8" s="11">
        <v>0.4174605209699339</v>
      </c>
      <c r="G8" s="11">
        <v>0.4576940126999766</v>
      </c>
    </row>
    <row r="9" spans="3:7" ht="15">
      <c r="C9" s="9" t="s">
        <v>8</v>
      </c>
      <c r="D9" s="9">
        <v>235</v>
      </c>
      <c r="E9" s="11">
        <v>0.29910714285714285</v>
      </c>
      <c r="F9" s="11">
        <v>0.3951539465271341</v>
      </c>
      <c r="G9" s="11">
        <v>0.7331075081317696</v>
      </c>
    </row>
    <row r="10" spans="3:7" ht="15">
      <c r="C10" s="5" t="s">
        <v>228</v>
      </c>
      <c r="D10" s="5">
        <v>376</v>
      </c>
      <c r="E10" s="62">
        <v>0.32209737827715357</v>
      </c>
      <c r="F10" s="62">
        <v>0.419379918905279</v>
      </c>
      <c r="G10" s="62">
        <v>0.743499134922077</v>
      </c>
    </row>
    <row r="11" spans="3:7" ht="15">
      <c r="C11" s="9"/>
      <c r="D11" s="9" t="s">
        <v>68</v>
      </c>
      <c r="E11" s="11" t="s">
        <v>68</v>
      </c>
      <c r="F11" s="11" t="s">
        <v>68</v>
      </c>
      <c r="G11" s="11" t="s">
        <v>68</v>
      </c>
    </row>
    <row r="12" spans="3:7" ht="15">
      <c r="C12" s="9" t="s">
        <v>15</v>
      </c>
      <c r="D12" s="9" t="s">
        <v>68</v>
      </c>
      <c r="E12" s="11" t="s">
        <v>68</v>
      </c>
      <c r="F12" s="11" t="s">
        <v>68</v>
      </c>
      <c r="G12" s="11" t="s">
        <v>68</v>
      </c>
    </row>
    <row r="13" spans="3:7" ht="15">
      <c r="C13" s="9" t="s">
        <v>23</v>
      </c>
      <c r="D13" s="9">
        <v>135</v>
      </c>
      <c r="E13" s="11">
        <v>0.6172839506172839</v>
      </c>
      <c r="F13" s="11">
        <v>0.5158664790056592</v>
      </c>
      <c r="G13" s="11">
        <v>0.6295696423090974</v>
      </c>
    </row>
    <row r="14" spans="3:7" ht="15">
      <c r="C14" s="9" t="s">
        <v>9</v>
      </c>
      <c r="D14" s="9">
        <v>387</v>
      </c>
      <c r="E14" s="11">
        <v>0.32452830188679244</v>
      </c>
      <c r="F14" s="11">
        <v>0.4184274629486832</v>
      </c>
      <c r="G14" s="11">
        <v>0.2721762051493599</v>
      </c>
    </row>
    <row r="15" spans="3:7" ht="15">
      <c r="C15" s="9" t="s">
        <v>22</v>
      </c>
      <c r="D15" s="9">
        <v>34</v>
      </c>
      <c r="E15" s="11">
        <v>0.23529411764705882</v>
      </c>
      <c r="F15" s="11">
        <v>0.36860811359294177</v>
      </c>
      <c r="G15" s="11">
        <v>0.21739303343229122</v>
      </c>
    </row>
    <row r="16" spans="3:7" ht="15">
      <c r="C16" s="9" t="s">
        <v>21</v>
      </c>
      <c r="D16" s="9">
        <v>31</v>
      </c>
      <c r="E16" s="11">
        <v>0.35714285714285715</v>
      </c>
      <c r="F16" s="11">
        <v>0.3879907852591768</v>
      </c>
      <c r="G16" s="11">
        <v>0.1227021976216751</v>
      </c>
    </row>
    <row r="17" spans="3:7" ht="15">
      <c r="C17" s="9" t="s">
        <v>20</v>
      </c>
      <c r="D17" s="9">
        <v>5</v>
      </c>
      <c r="E17" s="11">
        <v>0.4</v>
      </c>
      <c r="F17" s="11">
        <v>0.5455803331542182</v>
      </c>
      <c r="G17" s="11">
        <v>0</v>
      </c>
    </row>
    <row r="18" spans="3:7" ht="15">
      <c r="C18" s="9" t="s">
        <v>19</v>
      </c>
      <c r="D18" s="9">
        <v>2</v>
      </c>
      <c r="E18" s="11">
        <v>0.5</v>
      </c>
      <c r="F18" s="11">
        <v>0.5455803331542182</v>
      </c>
      <c r="G18" s="11">
        <v>0</v>
      </c>
    </row>
    <row r="19" spans="3:7" ht="15">
      <c r="C19" s="9" t="s">
        <v>18</v>
      </c>
      <c r="D19" s="9">
        <v>82</v>
      </c>
      <c r="E19" s="11">
        <v>0.05970149253731343</v>
      </c>
      <c r="F19" s="11">
        <v>0.30010841865827853</v>
      </c>
      <c r="G19" s="11">
        <v>0.2806480135717175</v>
      </c>
    </row>
    <row r="20" spans="3:7" ht="15">
      <c r="C20" s="9" t="s">
        <v>17</v>
      </c>
      <c r="D20" s="9">
        <v>83</v>
      </c>
      <c r="E20" s="11">
        <v>0.4142857142857143</v>
      </c>
      <c r="F20" s="11">
        <v>0.471083455967472</v>
      </c>
      <c r="G20" s="11">
        <v>0.1125935864989947</v>
      </c>
    </row>
    <row r="21" spans="3:7" ht="15">
      <c r="C21" s="9" t="s">
        <v>16</v>
      </c>
      <c r="D21" s="9">
        <v>380</v>
      </c>
      <c r="E21" s="11">
        <v>0.3233082706766917</v>
      </c>
      <c r="F21" s="11">
        <v>0.4189054812577266</v>
      </c>
      <c r="G21" s="11">
        <v>0.7057167994857564</v>
      </c>
    </row>
    <row r="22" spans="3:7" ht="15">
      <c r="C22" s="5" t="s">
        <v>229</v>
      </c>
      <c r="D22" s="5">
        <v>388</v>
      </c>
      <c r="E22" s="62">
        <v>0.3233082706766917</v>
      </c>
      <c r="F22" s="62">
        <v>0.4189054812577266</v>
      </c>
      <c r="G22" s="62">
        <v>0.41257986029915655</v>
      </c>
    </row>
    <row r="23" spans="3:7" ht="15">
      <c r="C23" s="9"/>
      <c r="D23" s="9" t="s">
        <v>68</v>
      </c>
      <c r="E23" s="11" t="s">
        <v>68</v>
      </c>
      <c r="F23" s="11" t="s">
        <v>68</v>
      </c>
      <c r="G23" s="11" t="s">
        <v>68</v>
      </c>
    </row>
    <row r="24" spans="3:7" ht="15">
      <c r="C24" s="9" t="s">
        <v>12</v>
      </c>
      <c r="D24" s="9" t="s">
        <v>68</v>
      </c>
      <c r="E24" s="11" t="s">
        <v>68</v>
      </c>
      <c r="F24" s="11" t="s">
        <v>68</v>
      </c>
      <c r="G24" s="11" t="s">
        <v>68</v>
      </c>
    </row>
    <row r="25" spans="3:7" ht="15">
      <c r="C25" s="9" t="s">
        <v>14</v>
      </c>
      <c r="D25" s="9">
        <v>183</v>
      </c>
      <c r="E25" s="11">
        <v>0.3986013986013986</v>
      </c>
      <c r="F25" s="11">
        <v>0.4165432462573256</v>
      </c>
      <c r="G25" s="11">
        <v>0.2930656197220289</v>
      </c>
    </row>
    <row r="26" spans="3:7" ht="15">
      <c r="C26" s="9" t="s">
        <v>13</v>
      </c>
      <c r="D26" s="9">
        <v>72</v>
      </c>
      <c r="E26" s="11">
        <v>0.16417910447761194</v>
      </c>
      <c r="F26" s="11">
        <v>0.2342501001349776</v>
      </c>
      <c r="G26" s="11">
        <v>0.05948699557710071</v>
      </c>
    </row>
    <row r="27" spans="3:7" ht="15">
      <c r="C27" s="5" t="s">
        <v>230</v>
      </c>
      <c r="D27" s="5">
        <v>203</v>
      </c>
      <c r="E27" s="62">
        <v>0.3496932515337423</v>
      </c>
      <c r="F27" s="62">
        <v>0.3831567500476732</v>
      </c>
      <c r="G27" s="62">
        <v>0.20939890375378975</v>
      </c>
    </row>
    <row r="28" spans="3:7" ht="15">
      <c r="C28" s="9"/>
      <c r="D28" s="9" t="s">
        <v>68</v>
      </c>
      <c r="E28" s="11" t="s">
        <v>68</v>
      </c>
      <c r="F28" s="11" t="s">
        <v>68</v>
      </c>
      <c r="G28" s="11" t="s">
        <v>68</v>
      </c>
    </row>
    <row r="29" spans="3:7" ht="15">
      <c r="C29" s="5" t="s">
        <v>231</v>
      </c>
      <c r="D29" s="5">
        <v>389</v>
      </c>
      <c r="E29" s="62">
        <v>0.32209737827715357</v>
      </c>
      <c r="F29" s="62">
        <v>0.419379918905279</v>
      </c>
      <c r="G29" s="62">
        <v>0.6778353338203414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5" sqref="C5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spans="1:6" ht="15">
      <c r="A1" s="2" t="s">
        <v>272</v>
      </c>
      <c r="F1" s="70"/>
    </row>
    <row r="2" ht="15">
      <c r="F2" s="71"/>
    </row>
    <row r="3" ht="15">
      <c r="C3" s="2" t="s">
        <v>273</v>
      </c>
    </row>
    <row r="5" spans="3:6" ht="15">
      <c r="C5" s="5" t="s">
        <v>277</v>
      </c>
      <c r="D5" s="5" t="s">
        <v>50</v>
      </c>
      <c r="E5" s="5" t="s">
        <v>51</v>
      </c>
      <c r="F5" s="5" t="s">
        <v>276</v>
      </c>
    </row>
    <row r="6" spans="3:6" ht="15">
      <c r="C6" s="6" t="s">
        <v>24</v>
      </c>
      <c r="D6" s="8"/>
      <c r="E6" s="8"/>
      <c r="F6" s="8">
        <v>0.10539845758354756</v>
      </c>
    </row>
    <row r="7" spans="3:6" ht="15">
      <c r="C7" s="9" t="s">
        <v>25</v>
      </c>
      <c r="D7" s="11"/>
      <c r="E7" s="11"/>
      <c r="F7" s="11">
        <v>0.15681233933161953</v>
      </c>
    </row>
    <row r="8" spans="3:6" ht="15">
      <c r="C8" s="9" t="s">
        <v>26</v>
      </c>
      <c r="D8" s="11">
        <v>0.047619047619047616</v>
      </c>
      <c r="E8" s="11">
        <v>0.5073768063917838</v>
      </c>
      <c r="F8" s="11">
        <v>0.07712082262210797</v>
      </c>
    </row>
    <row r="9" spans="3:6" ht="15">
      <c r="C9" s="9" t="s">
        <v>27</v>
      </c>
      <c r="D9" s="11">
        <v>0.1724137931034483</v>
      </c>
      <c r="E9" s="11">
        <v>0.37959259618640034</v>
      </c>
      <c r="F9" s="11">
        <v>0.07712082262210797</v>
      </c>
    </row>
    <row r="10" spans="3:6" ht="15">
      <c r="C10" s="9" t="s">
        <v>28</v>
      </c>
      <c r="D10" s="11">
        <v>0.3333333333333333</v>
      </c>
      <c r="E10" s="11">
        <v>0.40400255750519715</v>
      </c>
      <c r="F10" s="11">
        <v>0.13367609254498714</v>
      </c>
    </row>
    <row r="11" spans="3:6" ht="15">
      <c r="C11" s="9" t="s">
        <v>29</v>
      </c>
      <c r="D11" s="11">
        <v>0.23809523809523808</v>
      </c>
      <c r="E11" s="11">
        <v>0.373664462723264</v>
      </c>
      <c r="F11" s="11">
        <v>0.11311053984575835</v>
      </c>
    </row>
    <row r="12" spans="3:6" ht="15">
      <c r="C12" s="9" t="s">
        <v>30</v>
      </c>
      <c r="D12" s="11">
        <v>0.45588235294117646</v>
      </c>
      <c r="E12" s="11">
        <v>0.43349792743207693</v>
      </c>
      <c r="F12" s="11">
        <v>0.17994858611825193</v>
      </c>
    </row>
    <row r="13" spans="3:6" ht="15">
      <c r="C13" s="9" t="s">
        <v>31</v>
      </c>
      <c r="D13" s="11">
        <v>0.38461538461538464</v>
      </c>
      <c r="E13" s="11">
        <v>0.42986772805646073</v>
      </c>
      <c r="F13" s="11">
        <v>0.14395886889460155</v>
      </c>
    </row>
    <row r="14" spans="3:6" ht="15">
      <c r="C14" s="12" t="s">
        <v>32</v>
      </c>
      <c r="D14" s="14">
        <v>0.5</v>
      </c>
      <c r="E14" s="14">
        <v>0.5455803331542182</v>
      </c>
      <c r="F14" s="14">
        <v>0.012853470437017995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P18" sqref="P18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ht="15">
      <c r="A1" s="2" t="s">
        <v>272</v>
      </c>
    </row>
    <row r="2" ht="15">
      <c r="F2" s="70"/>
    </row>
    <row r="3" spans="3:6" ht="15">
      <c r="C3" s="2" t="s">
        <v>274</v>
      </c>
      <c r="F3" s="71"/>
    </row>
    <row r="5" spans="3:6" ht="15">
      <c r="C5" s="5" t="s">
        <v>119</v>
      </c>
      <c r="D5" s="5" t="s">
        <v>50</v>
      </c>
      <c r="E5" s="5" t="s">
        <v>51</v>
      </c>
      <c r="F5" s="5" t="s">
        <v>276</v>
      </c>
    </row>
    <row r="6" spans="3:6" ht="15">
      <c r="C6" s="6" t="s">
        <v>33</v>
      </c>
      <c r="D6" s="8">
        <v>0.0975609756097561</v>
      </c>
      <c r="E6" s="8">
        <v>0.39882288278633043</v>
      </c>
      <c r="F6" s="8">
        <v>0.10796915167095116</v>
      </c>
    </row>
    <row r="7" spans="3:6" ht="15">
      <c r="C7" s="9" t="s">
        <v>34</v>
      </c>
      <c r="D7" s="11">
        <v>0.15384615384615385</v>
      </c>
      <c r="E7" s="11">
        <v>0.45301024907601206</v>
      </c>
      <c r="F7" s="11">
        <v>0.15938303341902313</v>
      </c>
    </row>
    <row r="8" spans="3:6" ht="15">
      <c r="C8" s="9" t="s">
        <v>35</v>
      </c>
      <c r="D8" s="11">
        <v>0.16666666666666666</v>
      </c>
      <c r="E8" s="11">
        <v>0.2948696887757433</v>
      </c>
      <c r="F8" s="11">
        <v>0.10025706940874037</v>
      </c>
    </row>
    <row r="9" spans="3:6" ht="15">
      <c r="C9" s="9" t="s">
        <v>36</v>
      </c>
      <c r="D9" s="11">
        <v>0</v>
      </c>
      <c r="E9" s="11">
        <v>0</v>
      </c>
      <c r="F9" s="11">
        <v>0.005141388174807198</v>
      </c>
    </row>
    <row r="10" spans="3:6" ht="15">
      <c r="C10" s="9" t="s">
        <v>37</v>
      </c>
      <c r="D10" s="11">
        <v>0.2222222222222222</v>
      </c>
      <c r="E10" s="11">
        <v>0.4564387707085382</v>
      </c>
      <c r="F10" s="11">
        <v>0.03598971722365039</v>
      </c>
    </row>
    <row r="11" spans="3:6" ht="15">
      <c r="C11" s="9" t="s">
        <v>38</v>
      </c>
      <c r="D11" s="11">
        <v>0</v>
      </c>
      <c r="E11" s="11">
        <v>0</v>
      </c>
      <c r="F11" s="11">
        <v>0.02056555269922879</v>
      </c>
    </row>
    <row r="12" spans="3:6" ht="15">
      <c r="C12" s="9" t="s">
        <v>39</v>
      </c>
      <c r="D12" s="11">
        <v>0.8888888888888888</v>
      </c>
      <c r="E12" s="11">
        <v>0.5455803331542182</v>
      </c>
      <c r="F12" s="11">
        <v>0.05141388174807198</v>
      </c>
    </row>
    <row r="13" spans="3:6" ht="15">
      <c r="C13" s="9" t="s">
        <v>40</v>
      </c>
      <c r="D13" s="11">
        <v>0.15873015873015872</v>
      </c>
      <c r="E13" s="11">
        <v>0.35456269934204687</v>
      </c>
      <c r="F13" s="11">
        <v>0.19794344473007713</v>
      </c>
    </row>
    <row r="14" spans="3:6" ht="15">
      <c r="C14" s="9" t="s">
        <v>41</v>
      </c>
      <c r="D14" s="11">
        <v>1</v>
      </c>
      <c r="E14" s="11">
        <v>0.44529607540282823</v>
      </c>
      <c r="F14" s="11">
        <v>0.012853470437017995</v>
      </c>
    </row>
    <row r="15" spans="3:6" ht="15">
      <c r="C15" s="9" t="s">
        <v>42</v>
      </c>
      <c r="D15" s="11">
        <v>0.43333333333333335</v>
      </c>
      <c r="E15" s="11">
        <v>0.43861045821940225</v>
      </c>
      <c r="F15" s="11">
        <v>0.07712082262210797</v>
      </c>
    </row>
    <row r="16" spans="3:6" ht="15">
      <c r="C16" s="9" t="s">
        <v>43</v>
      </c>
      <c r="D16" s="11">
        <v>0.8461538461538461</v>
      </c>
      <c r="E16" s="11">
        <v>0.45301024907601206</v>
      </c>
      <c r="F16" s="11">
        <v>0.03598971722365039</v>
      </c>
    </row>
    <row r="17" spans="3:6" ht="15">
      <c r="C17" s="9" t="s">
        <v>44</v>
      </c>
      <c r="D17" s="11">
        <v>0.35714285714285715</v>
      </c>
      <c r="E17" s="11">
        <v>0.5169276880823924</v>
      </c>
      <c r="F17" s="11">
        <v>0.03598971722365039</v>
      </c>
    </row>
    <row r="18" spans="3:6" ht="15">
      <c r="C18" s="9" t="s">
        <v>45</v>
      </c>
      <c r="D18" s="11">
        <v>0.6153846153846154</v>
      </c>
      <c r="E18" s="11">
        <v>0.5147236384614827</v>
      </c>
      <c r="F18" s="11">
        <v>0.038560411311053984</v>
      </c>
    </row>
    <row r="19" spans="3:6" ht="15">
      <c r="C19" s="9" t="s">
        <v>46</v>
      </c>
      <c r="D19" s="11">
        <v>0.17647058823529413</v>
      </c>
      <c r="E19" s="11">
        <v>0.4511951493882041</v>
      </c>
      <c r="F19" s="11">
        <v>0.05912596401028278</v>
      </c>
    </row>
    <row r="20" spans="3:6" ht="15">
      <c r="C20" s="9" t="s">
        <v>47</v>
      </c>
      <c r="D20" s="11">
        <v>0.7058823529411765</v>
      </c>
      <c r="E20" s="11">
        <v>0.5219840372127147</v>
      </c>
      <c r="F20" s="11">
        <v>0.056555269922879174</v>
      </c>
    </row>
    <row r="21" spans="3:6" ht="15">
      <c r="C21" s="9" t="s">
        <v>48</v>
      </c>
      <c r="D21" s="11">
        <v>0</v>
      </c>
      <c r="E21" s="11">
        <v>0</v>
      </c>
      <c r="F21" s="11">
        <v>0.002570694087403599</v>
      </c>
    </row>
    <row r="22" spans="3:6" ht="15">
      <c r="C22" s="12" t="s">
        <v>49</v>
      </c>
      <c r="D22" s="14">
        <v>0</v>
      </c>
      <c r="E22" s="14">
        <v>0</v>
      </c>
      <c r="F22" s="14">
        <v>0.002570694087403599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23.00390625" style="1" customWidth="1"/>
    <col min="4" max="4" width="19.8515625" style="1" customWidth="1"/>
    <col min="5" max="5" width="17.57421875" style="1" customWidth="1"/>
    <col min="6" max="6" width="11.140625" style="1" customWidth="1"/>
    <col min="7" max="7" width="11.421875" style="1" customWidth="1"/>
    <col min="8" max="8" width="11.140625" style="1" customWidth="1"/>
    <col min="9" max="16384" width="9.140625" style="1" customWidth="1"/>
  </cols>
  <sheetData>
    <row r="1" spans="1:7" ht="15">
      <c r="A1" s="2" t="s">
        <v>279</v>
      </c>
      <c r="G1" s="70"/>
    </row>
    <row r="3" spans="3:7" s="67" customFormat="1" ht="45">
      <c r="C3" s="68" t="s">
        <v>153</v>
      </c>
      <c r="D3" s="68" t="s">
        <v>232</v>
      </c>
      <c r="E3" s="68" t="s">
        <v>271</v>
      </c>
      <c r="F3" s="68" t="s">
        <v>51</v>
      </c>
      <c r="G3" s="68" t="s">
        <v>50</v>
      </c>
    </row>
    <row r="4" spans="3:7" ht="15">
      <c r="C4" s="6"/>
      <c r="D4" s="6"/>
      <c r="E4" s="6"/>
      <c r="F4" s="6"/>
      <c r="G4" s="6"/>
    </row>
    <row r="5" spans="3:7" ht="15">
      <c r="C5" s="9" t="s">
        <v>7</v>
      </c>
      <c r="D5" s="9"/>
      <c r="E5" s="9"/>
      <c r="F5" s="9"/>
      <c r="G5" s="9"/>
    </row>
    <row r="6" spans="3:7" ht="15">
      <c r="C6" s="9" t="s">
        <v>10</v>
      </c>
      <c r="D6" s="9">
        <v>800</v>
      </c>
      <c r="E6" s="11">
        <v>0.5738963531669866</v>
      </c>
      <c r="F6" s="11">
        <v>0.49245469948937576</v>
      </c>
      <c r="G6" s="11">
        <v>0.2822784107364497</v>
      </c>
    </row>
    <row r="7" spans="3:7" ht="15">
      <c r="C7" s="9" t="s">
        <v>9</v>
      </c>
      <c r="D7" s="9">
        <v>776</v>
      </c>
      <c r="E7" s="11">
        <v>0.5772058823529411</v>
      </c>
      <c r="F7" s="11">
        <v>0.4932260515340085</v>
      </c>
      <c r="G7" s="11">
        <v>0.6970616430503258</v>
      </c>
    </row>
    <row r="8" spans="3:7" ht="15">
      <c r="C8" s="9" t="s">
        <v>11</v>
      </c>
      <c r="D8" s="9">
        <v>773</v>
      </c>
      <c r="E8" s="11">
        <v>0.5711610486891385</v>
      </c>
      <c r="F8" s="11">
        <v>0.49525040604303516</v>
      </c>
      <c r="G8" s="11">
        <v>0.4530315953271782</v>
      </c>
    </row>
    <row r="9" spans="3:7" ht="15">
      <c r="C9" s="9" t="s">
        <v>8</v>
      </c>
      <c r="D9" s="9">
        <v>390</v>
      </c>
      <c r="E9" s="11">
        <v>0.4881889763779528</v>
      </c>
      <c r="F9" s="11">
        <v>0.4718806161715707</v>
      </c>
      <c r="G9" s="11">
        <v>0.9538172786411413</v>
      </c>
    </row>
    <row r="10" spans="3:7" ht="15">
      <c r="C10" s="5" t="s">
        <v>228</v>
      </c>
      <c r="D10" s="5">
        <v>870</v>
      </c>
      <c r="E10" s="62">
        <v>0.5821428571428572</v>
      </c>
      <c r="F10" s="62">
        <v>0.494721888151728</v>
      </c>
      <c r="G10" s="62">
        <v>0.6462992198095087</v>
      </c>
    </row>
    <row r="11" spans="3:7" ht="15">
      <c r="C11" s="9"/>
      <c r="D11" s="9" t="s">
        <v>68</v>
      </c>
      <c r="E11" s="11" t="s">
        <v>68</v>
      </c>
      <c r="F11" s="11" t="s">
        <v>68</v>
      </c>
      <c r="G11" s="11" t="s">
        <v>68</v>
      </c>
    </row>
    <row r="12" spans="3:7" ht="15">
      <c r="C12" s="9" t="s">
        <v>15</v>
      </c>
      <c r="D12" s="9" t="s">
        <v>68</v>
      </c>
      <c r="E12" s="11" t="s">
        <v>68</v>
      </c>
      <c r="F12" s="11" t="s">
        <v>68</v>
      </c>
      <c r="G12" s="11" t="s">
        <v>68</v>
      </c>
    </row>
    <row r="13" spans="3:7" ht="15">
      <c r="C13" s="9" t="s">
        <v>23</v>
      </c>
      <c r="D13" s="9">
        <v>421</v>
      </c>
      <c r="E13" s="11">
        <v>0.5579710144927537</v>
      </c>
      <c r="F13" s="11">
        <v>0.520872617476341</v>
      </c>
      <c r="G13" s="11">
        <v>0.8981409251861762</v>
      </c>
    </row>
    <row r="14" spans="3:7" ht="15">
      <c r="C14" s="9" t="s">
        <v>9</v>
      </c>
      <c r="D14" s="9">
        <v>933</v>
      </c>
      <c r="E14" s="11">
        <v>0.5836363636363636</v>
      </c>
      <c r="F14" s="11">
        <v>0.4937971891516832</v>
      </c>
      <c r="G14" s="11">
        <v>0.3801250446290549</v>
      </c>
    </row>
    <row r="15" spans="3:7" ht="15">
      <c r="C15" s="9" t="s">
        <v>22</v>
      </c>
      <c r="D15" s="9">
        <v>142</v>
      </c>
      <c r="E15" s="11">
        <v>0.647887323943662</v>
      </c>
      <c r="F15" s="11">
        <v>0.4919070684422078</v>
      </c>
      <c r="G15" s="11">
        <v>0.7599320071217066</v>
      </c>
    </row>
    <row r="16" spans="3:7" ht="15">
      <c r="C16" s="9" t="s">
        <v>21</v>
      </c>
      <c r="D16" s="9">
        <v>13</v>
      </c>
      <c r="E16" s="11">
        <v>0.8</v>
      </c>
      <c r="F16" s="11">
        <v>0.4653529269531062</v>
      </c>
      <c r="G16" s="11">
        <v>0.05845532051612703</v>
      </c>
    </row>
    <row r="17" spans="3:7" ht="15">
      <c r="C17" s="9" t="s">
        <v>20</v>
      </c>
      <c r="D17" s="9">
        <v>5</v>
      </c>
      <c r="E17" s="11">
        <v>0.5</v>
      </c>
      <c r="F17" s="11">
        <v>0.5455803331542182</v>
      </c>
      <c r="G17" s="11">
        <v>0.4030809609473164</v>
      </c>
    </row>
    <row r="18" spans="3:7" ht="15">
      <c r="C18" s="9" t="s">
        <v>19</v>
      </c>
      <c r="D18" s="9">
        <v>1</v>
      </c>
      <c r="E18" s="11">
        <v>0</v>
      </c>
      <c r="F18" s="11">
        <v>0.5455803331542182</v>
      </c>
      <c r="G18" s="11">
        <v>0</v>
      </c>
    </row>
    <row r="19" spans="3:7" ht="15">
      <c r="C19" s="9" t="s">
        <v>18</v>
      </c>
      <c r="D19" s="9">
        <v>46</v>
      </c>
      <c r="E19" s="11">
        <v>0.3333333333333333</v>
      </c>
      <c r="F19" s="11">
        <v>0.3115837317343083</v>
      </c>
      <c r="G19" s="11">
        <v>0.10376262767735957</v>
      </c>
    </row>
    <row r="20" spans="3:7" ht="15">
      <c r="C20" s="9" t="s">
        <v>17</v>
      </c>
      <c r="D20" s="9">
        <v>41</v>
      </c>
      <c r="E20" s="11">
        <v>0.6296296296296297</v>
      </c>
      <c r="F20" s="11">
        <v>0.5158664790056582</v>
      </c>
      <c r="G20" s="11">
        <v>0.12081773807595884</v>
      </c>
    </row>
    <row r="21" spans="3:7" ht="15">
      <c r="C21" s="9" t="s">
        <v>16</v>
      </c>
      <c r="D21" s="9">
        <v>321</v>
      </c>
      <c r="E21" s="11">
        <v>0.40794223826714804</v>
      </c>
      <c r="F21" s="11">
        <v>0.44276181618167504</v>
      </c>
      <c r="G21" s="11">
        <v>0.1483001955431251</v>
      </c>
    </row>
    <row r="22" spans="3:7" ht="15">
      <c r="C22" s="5" t="s">
        <v>229</v>
      </c>
      <c r="D22" s="5">
        <v>955</v>
      </c>
      <c r="E22" s="62">
        <v>0.5891608391608392</v>
      </c>
      <c r="F22" s="62">
        <v>0.49578884853639504</v>
      </c>
      <c r="G22" s="62">
        <v>0.4284808551001897</v>
      </c>
    </row>
    <row r="23" spans="3:7" ht="15">
      <c r="C23" s="9"/>
      <c r="D23" s="9" t="s">
        <v>68</v>
      </c>
      <c r="E23" s="11" t="s">
        <v>68</v>
      </c>
      <c r="F23" s="11" t="s">
        <v>68</v>
      </c>
      <c r="G23" s="11" t="s">
        <v>68</v>
      </c>
    </row>
    <row r="24" spans="3:7" ht="15">
      <c r="C24" s="9" t="s">
        <v>12</v>
      </c>
      <c r="D24" s="9" t="s">
        <v>68</v>
      </c>
      <c r="E24" s="11" t="s">
        <v>68</v>
      </c>
      <c r="F24" s="11" t="s">
        <v>68</v>
      </c>
      <c r="G24" s="11" t="s">
        <v>68</v>
      </c>
    </row>
    <row r="25" spans="3:7" ht="15">
      <c r="C25" s="9" t="s">
        <v>14</v>
      </c>
      <c r="D25" s="9">
        <v>191</v>
      </c>
      <c r="E25" s="11">
        <v>0.5625</v>
      </c>
      <c r="F25" s="11">
        <v>0.47593848749353174</v>
      </c>
      <c r="G25" s="11">
        <v>0.7840043098683294</v>
      </c>
    </row>
    <row r="26" spans="3:7" ht="15">
      <c r="C26" s="9" t="s">
        <v>13</v>
      </c>
      <c r="D26" s="9">
        <v>80</v>
      </c>
      <c r="E26" s="11">
        <v>0.3717948717948718</v>
      </c>
      <c r="F26" s="11">
        <v>0.2987267756123351</v>
      </c>
      <c r="G26" s="11">
        <v>0.12165858944163009</v>
      </c>
    </row>
    <row r="27" spans="3:7" ht="15">
      <c r="C27" s="5" t="s">
        <v>230</v>
      </c>
      <c r="D27" s="5">
        <v>231</v>
      </c>
      <c r="E27" s="62">
        <v>0.5108695652173914</v>
      </c>
      <c r="F27" s="62">
        <v>0.42567524236451365</v>
      </c>
      <c r="G27" s="62">
        <v>0.37040600521013956</v>
      </c>
    </row>
    <row r="28" spans="3:7" ht="15">
      <c r="C28" s="9"/>
      <c r="D28" s="9" t="s">
        <v>68</v>
      </c>
      <c r="E28" s="11" t="s">
        <v>68</v>
      </c>
      <c r="F28" s="11" t="s">
        <v>68</v>
      </c>
      <c r="G28" s="11" t="s">
        <v>68</v>
      </c>
    </row>
    <row r="29" spans="3:7" ht="15">
      <c r="C29" s="5" t="s">
        <v>231</v>
      </c>
      <c r="D29" s="5">
        <v>957</v>
      </c>
      <c r="E29" s="62">
        <v>0.5898778359511344</v>
      </c>
      <c r="F29" s="62">
        <v>0.4958757446701085</v>
      </c>
      <c r="G29" s="62">
        <v>0.6079414462360413</v>
      </c>
    </row>
    <row r="30" spans="4:7" ht="15">
      <c r="D30" s="1" t="s">
        <v>68</v>
      </c>
      <c r="E30" s="1" t="s">
        <v>68</v>
      </c>
      <c r="F30" s="1" t="s">
        <v>68</v>
      </c>
      <c r="G30" s="1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5" sqref="C5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spans="1:6" ht="15">
      <c r="A1" s="2" t="s">
        <v>275</v>
      </c>
      <c r="F1" s="70"/>
    </row>
    <row r="2" ht="15">
      <c r="F2" s="71"/>
    </row>
    <row r="3" ht="15">
      <c r="C3" s="2" t="s">
        <v>273</v>
      </c>
    </row>
    <row r="5" spans="3:6" ht="15">
      <c r="C5" s="5" t="s">
        <v>277</v>
      </c>
      <c r="D5" s="5" t="s">
        <v>50</v>
      </c>
      <c r="E5" s="5" t="s">
        <v>51</v>
      </c>
      <c r="F5" s="5" t="s">
        <v>276</v>
      </c>
    </row>
    <row r="6" spans="3:9" ht="15">
      <c r="C6" s="6" t="s">
        <v>24</v>
      </c>
      <c r="D6" s="8"/>
      <c r="E6" s="8"/>
      <c r="F6" s="8">
        <v>0.08254963427377221</v>
      </c>
      <c r="I6" s="4"/>
    </row>
    <row r="7" spans="3:9" ht="15">
      <c r="C7" s="9" t="s">
        <v>25</v>
      </c>
      <c r="D7" s="11"/>
      <c r="E7" s="11"/>
      <c r="F7" s="11">
        <v>0.2800417972831766</v>
      </c>
      <c r="I7" s="4"/>
    </row>
    <row r="8" spans="3:9" ht="15">
      <c r="C8" s="9" t="s">
        <v>26</v>
      </c>
      <c r="D8" s="11">
        <v>0.36538461538461536</v>
      </c>
      <c r="E8" s="11">
        <v>0.5301519858078512</v>
      </c>
      <c r="F8" s="11">
        <v>0.09299895506792058</v>
      </c>
      <c r="I8" s="4"/>
    </row>
    <row r="9" spans="3:9" ht="15">
      <c r="C9" s="9" t="s">
        <v>27</v>
      </c>
      <c r="D9" s="11">
        <v>0.5806451612903226</v>
      </c>
      <c r="E9" s="11">
        <v>0.5153872232935857</v>
      </c>
      <c r="F9" s="11">
        <v>0.0961337513061651</v>
      </c>
      <c r="I9" s="4"/>
    </row>
    <row r="10" spans="3:9" ht="15">
      <c r="C10" s="9" t="s">
        <v>28</v>
      </c>
      <c r="D10" s="11">
        <v>0.6631578947368421</v>
      </c>
      <c r="E10" s="11">
        <v>0.4864654022691892</v>
      </c>
      <c r="F10" s="11">
        <v>0.10031347962382445</v>
      </c>
      <c r="I10" s="4"/>
    </row>
    <row r="11" spans="3:9" ht="15">
      <c r="C11" s="9" t="s">
        <v>29</v>
      </c>
      <c r="D11" s="11">
        <v>0.5555555555555556</v>
      </c>
      <c r="E11" s="11">
        <v>0.47624800680757895</v>
      </c>
      <c r="F11" s="11">
        <v>0.08463949843260188</v>
      </c>
      <c r="I11" s="4"/>
    </row>
    <row r="12" spans="3:9" ht="15">
      <c r="C12" s="9" t="s">
        <v>30</v>
      </c>
      <c r="D12" s="11">
        <v>0.5963302752293578</v>
      </c>
      <c r="E12" s="11">
        <v>0.475657364446828</v>
      </c>
      <c r="F12" s="11">
        <v>0.11389759665621735</v>
      </c>
      <c r="I12" s="4"/>
    </row>
    <row r="13" spans="3:9" ht="15">
      <c r="C13" s="9" t="s">
        <v>31</v>
      </c>
      <c r="D13" s="11">
        <v>0.6694915254237288</v>
      </c>
      <c r="E13" s="11">
        <v>0.4945883376874108</v>
      </c>
      <c r="F13" s="11">
        <v>0.12330198537095088</v>
      </c>
      <c r="I13" s="4"/>
    </row>
    <row r="14" spans="3:9" ht="15">
      <c r="C14" s="12" t="s">
        <v>32</v>
      </c>
      <c r="D14" s="14">
        <v>0.52</v>
      </c>
      <c r="E14" s="14">
        <v>0.5455803331542182</v>
      </c>
      <c r="F14" s="14">
        <v>0.02612330198537095</v>
      </c>
      <c r="I14" s="4"/>
    </row>
    <row r="15" ht="15">
      <c r="I1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AA21B"/>
  </sheetPr>
  <dimension ref="A1:A1"/>
  <sheetViews>
    <sheetView zoomScalePageLayoutView="0" workbookViewId="0" topLeftCell="A65536">
      <selection activeCell="A1" sqref="A1:IV65536"/>
    </sheetView>
  </sheetViews>
  <sheetFormatPr defaultColWidth="9.140625" defaultRowHeight="15" zeroHeight="1"/>
  <sheetData>
    <row r="1" ht="15" hidden="1"/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D11" sqref="D11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ht="15">
      <c r="A1" s="2" t="s">
        <v>275</v>
      </c>
    </row>
    <row r="2" ht="15">
      <c r="F2" s="70"/>
    </row>
    <row r="3" spans="3:6" ht="15">
      <c r="C3" s="2" t="s">
        <v>274</v>
      </c>
      <c r="F3" s="71"/>
    </row>
    <row r="5" spans="3:6" ht="15">
      <c r="C5" s="5" t="s">
        <v>119</v>
      </c>
      <c r="D5" s="5" t="s">
        <v>50</v>
      </c>
      <c r="E5" s="5" t="s">
        <v>51</v>
      </c>
      <c r="F5" s="5" t="s">
        <v>276</v>
      </c>
    </row>
    <row r="6" spans="3:11" ht="15">
      <c r="C6" s="6" t="s">
        <v>33</v>
      </c>
      <c r="D6" s="8">
        <v>0.5897435897435898</v>
      </c>
      <c r="E6" s="8">
        <v>0.5147236384614831</v>
      </c>
      <c r="F6" s="8">
        <v>0.042842215256008356</v>
      </c>
      <c r="K6" s="4"/>
    </row>
    <row r="7" spans="3:11" ht="15">
      <c r="C7" s="9" t="s">
        <v>34</v>
      </c>
      <c r="D7" s="11">
        <v>0.5930232558139535</v>
      </c>
      <c r="E7" s="11">
        <v>0.5036008764210791</v>
      </c>
      <c r="F7" s="11">
        <v>0.3437826541274817</v>
      </c>
      <c r="K7" s="4"/>
    </row>
    <row r="8" spans="3:11" ht="15">
      <c r="C8" s="9" t="s">
        <v>35</v>
      </c>
      <c r="D8" s="11">
        <v>0.4444444444444444</v>
      </c>
      <c r="E8" s="11">
        <v>0.4564387707085382</v>
      </c>
      <c r="F8" s="11">
        <v>0.029258098223615466</v>
      </c>
      <c r="K8" s="4"/>
    </row>
    <row r="9" spans="3:11" ht="15">
      <c r="C9" s="9" t="s">
        <v>36</v>
      </c>
      <c r="D9" s="11">
        <v>0</v>
      </c>
      <c r="E9" s="11">
        <v>0</v>
      </c>
      <c r="F9" s="11">
        <v>0.014629049111807733</v>
      </c>
      <c r="K9" s="4"/>
    </row>
    <row r="10" spans="3:11" ht="15">
      <c r="C10" s="9" t="s">
        <v>37</v>
      </c>
      <c r="D10" s="11">
        <v>0.3333333333333333</v>
      </c>
      <c r="E10" s="11">
        <v>0.41186798948569825</v>
      </c>
      <c r="F10" s="11">
        <v>0.038662486938349006</v>
      </c>
      <c r="K10" s="4"/>
    </row>
    <row r="11" spans="3:11" ht="15">
      <c r="C11" s="9" t="s">
        <v>38</v>
      </c>
      <c r="D11" s="11">
        <v>0</v>
      </c>
      <c r="E11" s="11">
        <v>0</v>
      </c>
      <c r="F11" s="11">
        <v>0.024033437826541274</v>
      </c>
      <c r="K11" s="4"/>
    </row>
    <row r="12" spans="3:11" ht="15">
      <c r="C12" s="9" t="s">
        <v>39</v>
      </c>
      <c r="D12" s="11">
        <v>0.7142857142857143</v>
      </c>
      <c r="E12" s="11">
        <v>0.5455803331542182</v>
      </c>
      <c r="F12" s="11">
        <v>0.025078369905956112</v>
      </c>
      <c r="K12" s="4"/>
    </row>
    <row r="13" spans="3:11" ht="15">
      <c r="C13" s="9" t="s">
        <v>40</v>
      </c>
      <c r="D13" s="11">
        <v>0.5130890052356021</v>
      </c>
      <c r="E13" s="11">
        <v>0.48047432288630126</v>
      </c>
      <c r="F13" s="11">
        <v>0.25391849529780564</v>
      </c>
      <c r="K13" s="4"/>
    </row>
    <row r="14" spans="3:11" ht="15">
      <c r="C14" s="9" t="s">
        <v>41</v>
      </c>
      <c r="D14" s="11">
        <v>0.8695652173913043</v>
      </c>
      <c r="E14" s="11">
        <v>0.4758173712402078</v>
      </c>
      <c r="F14" s="11">
        <v>0.024033437826541274</v>
      </c>
      <c r="K14" s="4"/>
    </row>
    <row r="15" spans="3:11" ht="15">
      <c r="C15" s="9" t="s">
        <v>42</v>
      </c>
      <c r="D15" s="11">
        <v>0.625</v>
      </c>
      <c r="E15" s="11">
        <v>0.5455803331542185</v>
      </c>
      <c r="F15" s="11">
        <v>0.042842215256008356</v>
      </c>
      <c r="K15" s="4"/>
    </row>
    <row r="16" spans="3:11" ht="15">
      <c r="C16" s="9" t="s">
        <v>43</v>
      </c>
      <c r="D16" s="11">
        <v>0.7</v>
      </c>
      <c r="E16" s="11">
        <v>0.5455803331542182</v>
      </c>
      <c r="F16" s="11">
        <v>0.011494252873563218</v>
      </c>
      <c r="K16" s="4"/>
    </row>
    <row r="17" spans="3:11" ht="15">
      <c r="C17" s="9" t="s">
        <v>44</v>
      </c>
      <c r="D17" s="11">
        <v>0.3</v>
      </c>
      <c r="E17" s="11">
        <v>0.5054666300536621</v>
      </c>
      <c r="F17" s="11">
        <v>0.011494252873563218</v>
      </c>
      <c r="K17" s="4"/>
    </row>
    <row r="18" spans="3:11" ht="15">
      <c r="C18" s="9" t="s">
        <v>45</v>
      </c>
      <c r="D18" s="11">
        <v>0.8571428571428571</v>
      </c>
      <c r="E18" s="11">
        <v>0.5455803331542182</v>
      </c>
      <c r="F18" s="11">
        <v>0.019853709508881923</v>
      </c>
      <c r="K18" s="4"/>
    </row>
    <row r="19" spans="3:11" ht="15">
      <c r="C19" s="9" t="s">
        <v>46</v>
      </c>
      <c r="D19" s="11">
        <v>0.5</v>
      </c>
      <c r="E19" s="11">
        <v>0.46758146601424827</v>
      </c>
      <c r="F19" s="11">
        <v>0.0438871473354232</v>
      </c>
      <c r="K19" s="4"/>
    </row>
    <row r="20" spans="3:11" ht="15">
      <c r="C20" s="9" t="s">
        <v>47</v>
      </c>
      <c r="D20" s="11">
        <v>0.828125</v>
      </c>
      <c r="E20" s="11">
        <v>0.5267770348258334</v>
      </c>
      <c r="F20" s="11">
        <v>0.06792058516196448</v>
      </c>
      <c r="K20" s="4"/>
    </row>
    <row r="21" spans="3:11" ht="15">
      <c r="C21" s="9" t="s">
        <v>48</v>
      </c>
      <c r="D21" s="11">
        <v>1</v>
      </c>
      <c r="E21" s="11">
        <v>0.5455803331542182</v>
      </c>
      <c r="F21" s="11">
        <v>0.006269592476489028</v>
      </c>
      <c r="K21" s="4"/>
    </row>
    <row r="22" spans="3:6" ht="15">
      <c r="C22" s="12" t="s">
        <v>49</v>
      </c>
      <c r="D22" s="14">
        <v>0</v>
      </c>
      <c r="E22" s="14">
        <v>0</v>
      </c>
      <c r="F22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3">
      <selection activeCell="C4" sqref="C4:E15"/>
    </sheetView>
  </sheetViews>
  <sheetFormatPr defaultColWidth="9.140625" defaultRowHeight="15"/>
  <cols>
    <col min="1" max="2" width="9.140625" style="1" customWidth="1"/>
    <col min="3" max="3" width="31.28125" style="1" customWidth="1"/>
    <col min="4" max="4" width="22.57421875" style="1" customWidth="1"/>
    <col min="5" max="5" width="11.00390625" style="1" customWidth="1"/>
    <col min="6" max="16384" width="9.140625" style="1" customWidth="1"/>
  </cols>
  <sheetData>
    <row r="1" ht="15">
      <c r="A1" s="2" t="s">
        <v>186</v>
      </c>
    </row>
    <row r="4" spans="3:5" ht="15">
      <c r="C4" s="5" t="s">
        <v>52</v>
      </c>
      <c r="D4" s="5" t="s">
        <v>185</v>
      </c>
      <c r="E4" s="5" t="s">
        <v>50</v>
      </c>
    </row>
    <row r="5" spans="3:5" ht="15">
      <c r="C5" s="6" t="s">
        <v>214</v>
      </c>
      <c r="D5" s="7">
        <v>6866059.559792945</v>
      </c>
      <c r="E5" s="8">
        <v>0.4161162496409552</v>
      </c>
    </row>
    <row r="6" spans="3:5" ht="15">
      <c r="C6" s="9" t="s">
        <v>67</v>
      </c>
      <c r="D6" s="10">
        <v>8156289.5057705585</v>
      </c>
      <c r="E6" s="11">
        <v>0.377753021501443</v>
      </c>
    </row>
    <row r="7" spans="3:5" ht="15">
      <c r="C7" s="9" t="s">
        <v>65</v>
      </c>
      <c r="D7" s="10">
        <v>8910275.021716664</v>
      </c>
      <c r="E7" s="11">
        <v>0.3437638689977603</v>
      </c>
    </row>
    <row r="8" spans="3:5" ht="15">
      <c r="C8" s="9" t="s">
        <v>66</v>
      </c>
      <c r="D8" s="10">
        <v>9044220.745944405</v>
      </c>
      <c r="E8" s="11">
        <v>0.2697532698294107</v>
      </c>
    </row>
    <row r="9" spans="3:5" ht="15">
      <c r="C9" s="9" t="s">
        <v>55</v>
      </c>
      <c r="D9" s="10">
        <v>10339873.68987933</v>
      </c>
      <c r="E9" s="11">
        <v>0.5361931601101587</v>
      </c>
    </row>
    <row r="10" spans="3:5" ht="15">
      <c r="C10" s="9" t="s">
        <v>57</v>
      </c>
      <c r="D10" s="10">
        <v>10933213.079842035</v>
      </c>
      <c r="E10" s="11">
        <v>0.6664302283814459</v>
      </c>
    </row>
    <row r="11" spans="3:5" ht="15">
      <c r="C11" s="9" t="s">
        <v>64</v>
      </c>
      <c r="D11" s="10">
        <v>10997912.366192596</v>
      </c>
      <c r="E11" s="11">
        <v>0.44697190307083573</v>
      </c>
    </row>
    <row r="12" spans="3:5" ht="15">
      <c r="C12" s="9" t="s">
        <v>60</v>
      </c>
      <c r="D12" s="10">
        <v>14644210.04287534</v>
      </c>
      <c r="E12" s="11">
        <v>0.5897930419166261</v>
      </c>
    </row>
    <row r="13" spans="3:5" ht="15">
      <c r="C13" s="9" t="s">
        <v>212</v>
      </c>
      <c r="D13" s="10">
        <v>20583545.288141973</v>
      </c>
      <c r="E13" s="11">
        <v>0.4464135476296039</v>
      </c>
    </row>
    <row r="14" spans="3:5" ht="15">
      <c r="C14" s="9" t="s">
        <v>56</v>
      </c>
      <c r="D14" s="10">
        <v>25720782.892059192</v>
      </c>
      <c r="E14" s="11">
        <v>0.6806500899827196</v>
      </c>
    </row>
    <row r="15" spans="3:5" ht="15">
      <c r="C15" s="9" t="s">
        <v>62</v>
      </c>
      <c r="D15" s="10">
        <v>28948572.108097173</v>
      </c>
      <c r="E15" s="11">
        <v>0.5315411069803504</v>
      </c>
    </row>
    <row r="16" spans="3:5" ht="15">
      <c r="C16" s="9" t="s">
        <v>59</v>
      </c>
      <c r="D16" s="10">
        <v>29428304.37132139</v>
      </c>
      <c r="E16" s="11">
        <v>0.6223449074242132</v>
      </c>
    </row>
    <row r="17" spans="3:5" ht="15">
      <c r="C17" s="9" t="s">
        <v>54</v>
      </c>
      <c r="D17" s="10">
        <v>30094277.936034318</v>
      </c>
      <c r="E17" s="11">
        <v>0.6757137959736823</v>
      </c>
    </row>
    <row r="18" spans="3:5" ht="15">
      <c r="C18" s="9" t="s">
        <v>210</v>
      </c>
      <c r="D18" s="10">
        <v>30324864.482516676</v>
      </c>
      <c r="E18" s="11">
        <v>0.5910949566723256</v>
      </c>
    </row>
    <row r="19" spans="3:5" ht="15">
      <c r="C19" s="9" t="s">
        <v>58</v>
      </c>
      <c r="D19" s="10">
        <v>31046608.60342677</v>
      </c>
      <c r="E19" s="11">
        <v>0.5888783285575009</v>
      </c>
    </row>
    <row r="20" spans="3:5" ht="15">
      <c r="C20" s="9" t="s">
        <v>61</v>
      </c>
      <c r="D20" s="10">
        <v>32628054.097888187</v>
      </c>
      <c r="E20" s="11">
        <v>0.6079414462360413</v>
      </c>
    </row>
    <row r="21" spans="3:5" ht="15">
      <c r="C21" s="9" t="s">
        <v>116</v>
      </c>
      <c r="D21" s="10">
        <v>35626486.922046155</v>
      </c>
      <c r="E21" s="11">
        <v>0.6778353338203414</v>
      </c>
    </row>
    <row r="22" spans="3:5" ht="15">
      <c r="C22" s="9" t="s">
        <v>213</v>
      </c>
      <c r="D22" s="10">
        <v>36542231.43787577</v>
      </c>
      <c r="E22" s="11">
        <v>0.4689424518960112</v>
      </c>
    </row>
    <row r="23" spans="3:5" ht="15">
      <c r="C23" s="9" t="s">
        <v>63</v>
      </c>
      <c r="D23" s="10">
        <v>39345021.73399213</v>
      </c>
      <c r="E23" s="11">
        <v>0.656804316726085</v>
      </c>
    </row>
    <row r="24" spans="3:5" ht="15">
      <c r="C24" s="9" t="s">
        <v>208</v>
      </c>
      <c r="D24" s="10">
        <v>42441835.452691734</v>
      </c>
      <c r="E24" s="11">
        <v>0.6690240170908652</v>
      </c>
    </row>
    <row r="25" spans="3:5" ht="15">
      <c r="C25" s="9" t="s">
        <v>211</v>
      </c>
      <c r="D25" s="10">
        <v>46451445.262336455</v>
      </c>
      <c r="E25" s="11">
        <v>0.514969739541309</v>
      </c>
    </row>
    <row r="26" spans="3:5" ht="15">
      <c r="C26" s="9" t="s">
        <v>111</v>
      </c>
      <c r="D26" s="10">
        <v>48073410.19819811</v>
      </c>
      <c r="E26" s="11">
        <v>0.6984571698488555</v>
      </c>
    </row>
    <row r="27" spans="3:5" ht="15">
      <c r="C27" s="9" t="s">
        <v>209</v>
      </c>
      <c r="D27" s="10">
        <v>49448711.9992646</v>
      </c>
      <c r="E27" s="11">
        <v>0.6269363629388793</v>
      </c>
    </row>
    <row r="28" spans="3:5" ht="15">
      <c r="C28" s="9" t="s">
        <v>105</v>
      </c>
      <c r="D28" s="10">
        <v>59704708.2550668</v>
      </c>
      <c r="E28" s="11">
        <v>0.6757624312381915</v>
      </c>
    </row>
    <row r="29" spans="3:5" ht="15">
      <c r="C29" s="9" t="s">
        <v>101</v>
      </c>
      <c r="D29" s="10">
        <v>62273674.31239161</v>
      </c>
      <c r="E29" s="11">
        <v>0.6770397342020444</v>
      </c>
    </row>
    <row r="30" spans="3:5" ht="15">
      <c r="C30" s="9" t="s">
        <v>83</v>
      </c>
      <c r="D30" s="10">
        <v>62358337.66297221</v>
      </c>
      <c r="E30" s="11">
        <v>0.7366386846925065</v>
      </c>
    </row>
    <row r="31" spans="3:5" ht="15">
      <c r="C31" s="9" t="s">
        <v>79</v>
      </c>
      <c r="D31" s="10">
        <v>64459832.683979295</v>
      </c>
      <c r="E31" s="11">
        <v>0.7307894044087981</v>
      </c>
    </row>
    <row r="32" spans="3:5" ht="15">
      <c r="C32" s="9" t="s">
        <v>77</v>
      </c>
      <c r="D32" s="10">
        <v>71097697.76861987</v>
      </c>
      <c r="E32" s="11">
        <v>0.698927073819574</v>
      </c>
    </row>
    <row r="33" spans="3:5" ht="15">
      <c r="C33" s="9" t="s">
        <v>109</v>
      </c>
      <c r="D33" s="10">
        <v>73382027.92661555</v>
      </c>
      <c r="E33" s="11">
        <v>0.6447287287416852</v>
      </c>
    </row>
    <row r="34" spans="3:5" ht="15">
      <c r="C34" s="9" t="s">
        <v>73</v>
      </c>
      <c r="D34" s="10">
        <v>77119864.8567913</v>
      </c>
      <c r="E34" s="11">
        <v>0.6679744584674278</v>
      </c>
    </row>
    <row r="35" spans="3:5" ht="15">
      <c r="C35" s="9" t="s">
        <v>89</v>
      </c>
      <c r="D35" s="10">
        <v>80686450.17602013</v>
      </c>
      <c r="E35" s="11">
        <v>0.6710294480395068</v>
      </c>
    </row>
    <row r="36" spans="3:5" ht="15">
      <c r="C36" s="9" t="s">
        <v>103</v>
      </c>
      <c r="D36" s="10">
        <v>81888657.41911495</v>
      </c>
      <c r="E36" s="11">
        <v>0.7297936752377396</v>
      </c>
    </row>
    <row r="37" spans="3:5" ht="15">
      <c r="C37" s="9" t="s">
        <v>75</v>
      </c>
      <c r="D37" s="10">
        <v>88249799.33185217</v>
      </c>
      <c r="E37" s="11">
        <v>0.6858095526955773</v>
      </c>
    </row>
    <row r="38" spans="3:5" ht="15">
      <c r="C38" s="9" t="s">
        <v>91</v>
      </c>
      <c r="D38" s="10">
        <v>88953871.09688818</v>
      </c>
      <c r="E38" s="11">
        <v>0.6952293360093356</v>
      </c>
    </row>
    <row r="39" spans="3:5" ht="15">
      <c r="C39" s="9" t="s">
        <v>95</v>
      </c>
      <c r="D39" s="10">
        <v>94266964.5538652</v>
      </c>
      <c r="E39" s="11">
        <v>0.6402814943090566</v>
      </c>
    </row>
    <row r="40" spans="3:5" ht="15">
      <c r="C40" s="9" t="s">
        <v>118</v>
      </c>
      <c r="D40" s="10">
        <v>96939258.45159212</v>
      </c>
      <c r="E40" s="11">
        <v>0.5918150549847698</v>
      </c>
    </row>
    <row r="41" spans="3:5" ht="15">
      <c r="C41" s="9" t="s">
        <v>93</v>
      </c>
      <c r="D41" s="10">
        <v>97172831.99698515</v>
      </c>
      <c r="E41" s="11">
        <v>0.6988903077185673</v>
      </c>
    </row>
    <row r="42" spans="3:5" ht="15">
      <c r="C42" s="9" t="s">
        <v>87</v>
      </c>
      <c r="D42" s="10">
        <v>99293869.0094944</v>
      </c>
      <c r="E42" s="11">
        <v>0.6999079514725696</v>
      </c>
    </row>
    <row r="43" spans="3:5" ht="15">
      <c r="C43" s="9" t="s">
        <v>81</v>
      </c>
      <c r="D43" s="10">
        <v>99445979.39680627</v>
      </c>
      <c r="E43" s="11">
        <v>0.6569666991783206</v>
      </c>
    </row>
    <row r="44" spans="3:5" ht="15">
      <c r="C44" s="9" t="s">
        <v>69</v>
      </c>
      <c r="D44" s="10">
        <v>102021164.58604556</v>
      </c>
      <c r="E44" s="11">
        <v>0.6980621251857035</v>
      </c>
    </row>
    <row r="45" spans="3:5" ht="15">
      <c r="C45" s="9" t="s">
        <v>99</v>
      </c>
      <c r="D45" s="10">
        <v>103156613.50333053</v>
      </c>
      <c r="E45" s="11">
        <v>0.6602986989847264</v>
      </c>
    </row>
    <row r="46" spans="3:5" ht="15">
      <c r="C46" s="9" t="s">
        <v>215</v>
      </c>
      <c r="D46" s="10">
        <v>108286342.895916</v>
      </c>
      <c r="E46" s="11">
        <v>0.6168684770636991</v>
      </c>
    </row>
    <row r="47" spans="3:5" ht="15">
      <c r="C47" s="9" t="s">
        <v>97</v>
      </c>
      <c r="D47" s="10">
        <v>115150208.18737927</v>
      </c>
      <c r="E47" s="11">
        <v>0.7039928849054445</v>
      </c>
    </row>
    <row r="48" spans="3:5" ht="15">
      <c r="C48" s="9" t="s">
        <v>71</v>
      </c>
      <c r="D48" s="10">
        <v>126499978.56685588</v>
      </c>
      <c r="E48" s="11">
        <v>0.6752042423593821</v>
      </c>
    </row>
    <row r="49" spans="3:5" ht="15">
      <c r="C49" s="9" t="s">
        <v>72</v>
      </c>
      <c r="D49" s="10">
        <v>131355215.7806856</v>
      </c>
      <c r="E49" s="11">
        <v>0.7169101110618955</v>
      </c>
    </row>
    <row r="50" spans="3:5" ht="15">
      <c r="C50" s="9" t="s">
        <v>102</v>
      </c>
      <c r="D50" s="10">
        <v>136662474.45814234</v>
      </c>
      <c r="E50" s="11">
        <v>0.692749258447007</v>
      </c>
    </row>
    <row r="51" spans="3:5" ht="15">
      <c r="C51" s="9" t="s">
        <v>92</v>
      </c>
      <c r="D51" s="10">
        <v>147689370.05155665</v>
      </c>
      <c r="E51" s="11">
        <v>0.6936241862586008</v>
      </c>
    </row>
    <row r="52" spans="3:5" ht="15">
      <c r="C52" s="9" t="s">
        <v>216</v>
      </c>
      <c r="D52" s="10">
        <v>148452122.57250455</v>
      </c>
      <c r="E52" s="11">
        <v>0.6017547152826072</v>
      </c>
    </row>
    <row r="53" spans="3:5" ht="15">
      <c r="C53" s="9" t="s">
        <v>218</v>
      </c>
      <c r="D53" s="10">
        <v>150561659.47815007</v>
      </c>
      <c r="E53" s="11">
        <v>0.5589190252869705</v>
      </c>
    </row>
    <row r="54" spans="3:5" ht="15">
      <c r="C54" s="9" t="s">
        <v>90</v>
      </c>
      <c r="D54" s="10">
        <v>151885481.80031195</v>
      </c>
      <c r="E54" s="11">
        <v>0.7199071151410968</v>
      </c>
    </row>
    <row r="55" spans="3:5" ht="15">
      <c r="C55" s="9" t="s">
        <v>76</v>
      </c>
      <c r="D55" s="10">
        <v>152826160.0772866</v>
      </c>
      <c r="E55" s="11">
        <v>0.7168145131906256</v>
      </c>
    </row>
    <row r="56" spans="3:5" ht="15">
      <c r="C56" s="9" t="s">
        <v>107</v>
      </c>
      <c r="D56" s="10">
        <v>155394914.54751673</v>
      </c>
      <c r="E56" s="11">
        <v>0.6665333746489588</v>
      </c>
    </row>
    <row r="57" spans="3:5" ht="15">
      <c r="C57" s="9" t="s">
        <v>114</v>
      </c>
      <c r="D57" s="10">
        <v>159809800.5008301</v>
      </c>
      <c r="E57" s="11">
        <v>0.668753230564606</v>
      </c>
    </row>
    <row r="58" spans="3:5" ht="15">
      <c r="C58" s="9" t="s">
        <v>110</v>
      </c>
      <c r="D58" s="10">
        <v>160623018.88325143</v>
      </c>
      <c r="E58" s="11">
        <v>0.6750264146271906</v>
      </c>
    </row>
    <row r="59" spans="3:5" ht="15">
      <c r="C59" s="9" t="s">
        <v>85</v>
      </c>
      <c r="D59" s="10">
        <v>166035282.1057396</v>
      </c>
      <c r="E59" s="11">
        <v>0.7024924360982817</v>
      </c>
    </row>
    <row r="60" spans="3:5" ht="15">
      <c r="C60" s="9" t="s">
        <v>219</v>
      </c>
      <c r="D60" s="10">
        <v>172205427.50418586</v>
      </c>
      <c r="E60" s="11">
        <v>0.5721897961275901</v>
      </c>
    </row>
    <row r="61" spans="3:5" ht="15">
      <c r="C61" s="9" t="s">
        <v>86</v>
      </c>
      <c r="D61" s="10">
        <v>175995405.71137986</v>
      </c>
      <c r="E61" s="11">
        <v>0.7411372218413113</v>
      </c>
    </row>
    <row r="62" spans="3:5" ht="15">
      <c r="C62" s="9" t="s">
        <v>217</v>
      </c>
      <c r="D62" s="10">
        <v>176730145.2337707</v>
      </c>
      <c r="E62" s="11">
        <v>0.6163378623156094</v>
      </c>
    </row>
    <row r="63" spans="3:5" ht="15">
      <c r="C63" s="9" t="s">
        <v>84</v>
      </c>
      <c r="D63" s="10">
        <v>188154460.0917418</v>
      </c>
      <c r="E63" s="11">
        <v>0.74083676871534</v>
      </c>
    </row>
    <row r="64" spans="3:5" ht="15">
      <c r="C64" s="9" t="s">
        <v>117</v>
      </c>
      <c r="D64" s="10">
        <v>194912584.4325275</v>
      </c>
      <c r="E64" s="11">
        <v>0.6484539493255046</v>
      </c>
    </row>
    <row r="65" spans="3:5" ht="15">
      <c r="C65" s="9" t="s">
        <v>94</v>
      </c>
      <c r="D65" s="10">
        <v>196431518.59691823</v>
      </c>
      <c r="E65" s="11">
        <v>0.685144631453156</v>
      </c>
    </row>
    <row r="66" spans="3:5" ht="15">
      <c r="C66" s="9" t="s">
        <v>96</v>
      </c>
      <c r="D66" s="10">
        <v>202751098.1420169</v>
      </c>
      <c r="E66" s="11">
        <v>0.7422994667397773</v>
      </c>
    </row>
    <row r="67" spans="3:5" ht="15">
      <c r="C67" s="9" t="s">
        <v>88</v>
      </c>
      <c r="D67" s="10">
        <v>208629350.5631498</v>
      </c>
      <c r="E67" s="11">
        <v>0.7145031892383811</v>
      </c>
    </row>
    <row r="68" spans="3:5" ht="15">
      <c r="C68" s="9" t="s">
        <v>108</v>
      </c>
      <c r="D68" s="10">
        <v>212742313.56926593</v>
      </c>
      <c r="E68" s="11">
        <v>0.682604497181578</v>
      </c>
    </row>
    <row r="69" spans="3:5" ht="15">
      <c r="C69" s="9" t="s">
        <v>115</v>
      </c>
      <c r="D69" s="10">
        <v>218433489.6178013</v>
      </c>
      <c r="E69" s="11">
        <v>0.6870260266179017</v>
      </c>
    </row>
    <row r="70" spans="3:5" ht="15">
      <c r="C70" s="9" t="s">
        <v>112</v>
      </c>
      <c r="D70" s="10">
        <v>220896490.06683698</v>
      </c>
      <c r="E70" s="11">
        <v>0.6564528734981706</v>
      </c>
    </row>
    <row r="71" spans="3:5" ht="15">
      <c r="C71" s="9" t="s">
        <v>74</v>
      </c>
      <c r="D71" s="10">
        <v>232047311.45538753</v>
      </c>
      <c r="E71" s="11">
        <v>0.7448406768798944</v>
      </c>
    </row>
    <row r="72" spans="3:5" ht="15">
      <c r="C72" s="9" t="s">
        <v>82</v>
      </c>
      <c r="D72" s="10">
        <v>265057988.8610795</v>
      </c>
      <c r="E72" s="11">
        <v>0.7438340783430404</v>
      </c>
    </row>
    <row r="73" spans="3:5" ht="15">
      <c r="C73" s="9" t="s">
        <v>100</v>
      </c>
      <c r="D73" s="10">
        <v>266858811.93896908</v>
      </c>
      <c r="E73" s="11">
        <v>0.7004351188246911</v>
      </c>
    </row>
    <row r="74" spans="3:5" ht="15">
      <c r="C74" s="9" t="s">
        <v>98</v>
      </c>
      <c r="D74" s="10">
        <v>280242598.48741007</v>
      </c>
      <c r="E74" s="11">
        <v>0.6885815897960202</v>
      </c>
    </row>
    <row r="75" spans="3:5" ht="15">
      <c r="C75" s="9" t="s">
        <v>78</v>
      </c>
      <c r="D75" s="10">
        <v>300677702.50319993</v>
      </c>
      <c r="E75" s="11">
        <v>0.7788820469804729</v>
      </c>
    </row>
    <row r="76" spans="3:5" ht="15">
      <c r="C76" s="9" t="s">
        <v>113</v>
      </c>
      <c r="D76" s="10">
        <v>338591989.16184294</v>
      </c>
      <c r="E76" s="11">
        <v>0.6409294295319072</v>
      </c>
    </row>
    <row r="77" spans="3:5" ht="15">
      <c r="C77" s="9" t="s">
        <v>80</v>
      </c>
      <c r="D77" s="10">
        <v>374262784.13352275</v>
      </c>
      <c r="E77" s="11">
        <v>0.7639570115742359</v>
      </c>
    </row>
    <row r="78" spans="3:5" ht="15">
      <c r="C78" s="9" t="s">
        <v>70</v>
      </c>
      <c r="D78" s="10">
        <v>390735443.074748</v>
      </c>
      <c r="E78" s="11">
        <v>0.7693539872823819</v>
      </c>
    </row>
    <row r="79" spans="3:5" ht="15">
      <c r="C79" s="9" t="s">
        <v>104</v>
      </c>
      <c r="D79" s="10">
        <v>436067861.94012</v>
      </c>
      <c r="E79" s="11">
        <v>0.6605620587330812</v>
      </c>
    </row>
    <row r="80" spans="3:5" ht="15">
      <c r="C80" s="12" t="s">
        <v>106</v>
      </c>
      <c r="D80" s="13">
        <v>632671913.0994098</v>
      </c>
      <c r="E80" s="14">
        <v>0.7352482151711003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showGridLines="0" zoomScalePageLayoutView="0" workbookViewId="0" topLeftCell="A1">
      <selection activeCell="A3" sqref="A3:C9"/>
    </sheetView>
  </sheetViews>
  <sheetFormatPr defaultColWidth="9.140625" defaultRowHeight="15"/>
  <cols>
    <col min="1" max="1" width="61.8515625" style="31" bestFit="1" customWidth="1"/>
    <col min="2" max="2" width="18.8515625" style="31" bestFit="1" customWidth="1"/>
    <col min="3" max="3" width="24.00390625" style="31" bestFit="1" customWidth="1"/>
    <col min="4" max="16384" width="9.140625" style="31" customWidth="1"/>
  </cols>
  <sheetData>
    <row r="1" ht="15">
      <c r="A1" s="32" t="s">
        <v>248</v>
      </c>
    </row>
    <row r="3" spans="1:3" ht="15">
      <c r="A3" s="45" t="s">
        <v>161</v>
      </c>
      <c r="B3" s="34" t="s">
        <v>159</v>
      </c>
      <c r="C3" s="35" t="s">
        <v>160</v>
      </c>
    </row>
    <row r="4" spans="1:3" ht="15">
      <c r="A4" s="36" t="s">
        <v>154</v>
      </c>
      <c r="B4" s="48">
        <v>8</v>
      </c>
      <c r="C4" s="49">
        <v>0.10526315789473684</v>
      </c>
    </row>
    <row r="5" spans="1:3" ht="15">
      <c r="A5" s="36" t="s">
        <v>155</v>
      </c>
      <c r="B5" s="48">
        <v>11</v>
      </c>
      <c r="C5" s="49">
        <v>0.14473684210526316</v>
      </c>
    </row>
    <row r="6" spans="1:3" ht="15">
      <c r="A6" s="36" t="s">
        <v>156</v>
      </c>
      <c r="B6" s="48">
        <v>52</v>
      </c>
      <c r="C6" s="49">
        <v>0.6842105263157895</v>
      </c>
    </row>
    <row r="7" spans="1:3" ht="15">
      <c r="A7" s="36" t="s">
        <v>157</v>
      </c>
      <c r="B7" s="48">
        <v>4</v>
      </c>
      <c r="C7" s="49">
        <v>0.05263157894736842</v>
      </c>
    </row>
    <row r="8" spans="1:3" ht="15">
      <c r="A8" s="36" t="s">
        <v>158</v>
      </c>
      <c r="B8" s="48">
        <v>1</v>
      </c>
      <c r="C8" s="49">
        <v>0.013157894736842105</v>
      </c>
    </row>
    <row r="9" spans="1:3" ht="15">
      <c r="A9" s="45" t="s">
        <v>6</v>
      </c>
      <c r="B9" s="34">
        <v>76</v>
      </c>
      <c r="C9" s="50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G32" sqref="G32"/>
    </sheetView>
  </sheetViews>
  <sheetFormatPr defaultColWidth="9.140625" defaultRowHeight="15"/>
  <cols>
    <col min="1" max="2" width="9.140625" style="1" customWidth="1"/>
    <col min="3" max="3" width="31.8515625" style="1" customWidth="1"/>
    <col min="4" max="4" width="15.7109375" style="1" customWidth="1"/>
    <col min="5" max="5" width="15.8515625" style="1" customWidth="1"/>
    <col min="6" max="6" width="11.421875" style="4" customWidth="1"/>
    <col min="7" max="7" width="19.140625" style="17" customWidth="1"/>
    <col min="8" max="8" width="27.8515625" style="3" customWidth="1"/>
    <col min="9" max="16384" width="9.140625" style="1" customWidth="1"/>
  </cols>
  <sheetData>
    <row r="1" ht="15">
      <c r="A1" s="2" t="s">
        <v>249</v>
      </c>
    </row>
    <row r="4" spans="3:8" ht="15">
      <c r="C4" s="24" t="s">
        <v>187</v>
      </c>
      <c r="D4" s="25"/>
      <c r="E4" s="25"/>
      <c r="F4" s="26"/>
      <c r="G4" s="27"/>
      <c r="H4" s="28"/>
    </row>
    <row r="5" spans="3:9" ht="15">
      <c r="C5" s="20" t="s">
        <v>52</v>
      </c>
      <c r="D5" s="20" t="s">
        <v>188</v>
      </c>
      <c r="E5" s="20" t="s">
        <v>189</v>
      </c>
      <c r="F5" s="21" t="s">
        <v>51</v>
      </c>
      <c r="G5" s="22" t="s">
        <v>132</v>
      </c>
      <c r="H5" s="23" t="s">
        <v>190</v>
      </c>
      <c r="I5" s="15"/>
    </row>
    <row r="6" spans="3:8" ht="15">
      <c r="C6" s="9" t="s">
        <v>191</v>
      </c>
      <c r="D6" s="9" t="s">
        <v>1</v>
      </c>
      <c r="E6" s="11">
        <v>0.4689424518960112</v>
      </c>
      <c r="F6" s="11">
        <v>0.5820016645430351</v>
      </c>
      <c r="G6" s="18">
        <v>1473</v>
      </c>
      <c r="H6" s="10">
        <v>91.97582010320829</v>
      </c>
    </row>
    <row r="7" spans="3:8" ht="15">
      <c r="C7" s="9" t="s">
        <v>192</v>
      </c>
      <c r="D7" s="9" t="s">
        <v>3</v>
      </c>
      <c r="E7" s="11">
        <v>0.5315411069803504</v>
      </c>
      <c r="F7" s="11">
        <v>0.650302235604746</v>
      </c>
      <c r="G7" s="18">
        <v>945</v>
      </c>
      <c r="H7" s="10">
        <v>64.2355918874748</v>
      </c>
    </row>
    <row r="8" spans="3:8" ht="15">
      <c r="C8" s="9" t="s">
        <v>193</v>
      </c>
      <c r="D8" s="9" t="s">
        <v>3</v>
      </c>
      <c r="E8" s="11">
        <v>0.44697190307083573</v>
      </c>
      <c r="F8" s="11">
        <v>0.6878939630103319</v>
      </c>
      <c r="G8" s="18">
        <v>354</v>
      </c>
      <c r="H8" s="10">
        <v>26.648488616486134</v>
      </c>
    </row>
    <row r="9" spans="3:8" ht="15">
      <c r="C9" s="9" t="s">
        <v>194</v>
      </c>
      <c r="D9" s="9" t="s">
        <v>5</v>
      </c>
      <c r="E9" s="11">
        <v>0.377753021501443</v>
      </c>
      <c r="F9" s="11">
        <v>0.7526888339343715</v>
      </c>
      <c r="G9" s="18">
        <v>151</v>
      </c>
      <c r="H9" s="10">
        <v>18.172657463616936</v>
      </c>
    </row>
    <row r="10" spans="3:8" ht="15">
      <c r="C10" s="9" t="s">
        <v>195</v>
      </c>
      <c r="D10" s="9" t="s">
        <v>5</v>
      </c>
      <c r="E10" s="11">
        <v>0.3437638689977603</v>
      </c>
      <c r="F10" s="11">
        <v>0.6097545043766139</v>
      </c>
      <c r="G10" s="18">
        <v>277</v>
      </c>
      <c r="H10" s="10">
        <v>24.700254120452886</v>
      </c>
    </row>
    <row r="11" spans="3:8" ht="15">
      <c r="C11" s="9" t="s">
        <v>196</v>
      </c>
      <c r="D11" s="9" t="s">
        <v>5</v>
      </c>
      <c r="E11" s="11">
        <v>0.2697532698294107</v>
      </c>
      <c r="F11" s="11">
        <v>0.653531645956886</v>
      </c>
      <c r="G11" s="18">
        <v>161</v>
      </c>
      <c r="H11" s="10">
        <v>19.019193204369213</v>
      </c>
    </row>
    <row r="12" spans="3:8" ht="15">
      <c r="C12" s="9" t="s">
        <v>197</v>
      </c>
      <c r="D12" s="9" t="s">
        <v>2</v>
      </c>
      <c r="E12" s="11">
        <v>0.4464135476296039</v>
      </c>
      <c r="F12" s="11">
        <v>0.5559961437439886</v>
      </c>
      <c r="G12" s="18">
        <v>831</v>
      </c>
      <c r="H12" s="10">
        <v>62.49154375440907</v>
      </c>
    </row>
    <row r="13" spans="3:8" ht="15">
      <c r="C13" s="12" t="s">
        <v>198</v>
      </c>
      <c r="D13" s="12" t="s">
        <v>2</v>
      </c>
      <c r="E13" s="14">
        <v>0.4161162496409552</v>
      </c>
      <c r="F13" s="14">
        <v>0.5314288207558913</v>
      </c>
      <c r="G13" s="19">
        <v>370</v>
      </c>
      <c r="H13" s="13">
        <v>22.413780613383</v>
      </c>
    </row>
    <row r="14" ht="15">
      <c r="E14" s="4"/>
    </row>
    <row r="15" spans="3:8" ht="15">
      <c r="C15" s="24" t="s">
        <v>199</v>
      </c>
      <c r="D15" s="25"/>
      <c r="E15" s="26"/>
      <c r="F15" s="26"/>
      <c r="G15" s="27"/>
      <c r="H15" s="28"/>
    </row>
    <row r="16" spans="3:9" ht="15">
      <c r="C16" s="20" t="s">
        <v>52</v>
      </c>
      <c r="D16" s="20" t="s">
        <v>188</v>
      </c>
      <c r="E16" s="21" t="s">
        <v>189</v>
      </c>
      <c r="F16" s="21" t="s">
        <v>51</v>
      </c>
      <c r="G16" s="22" t="s">
        <v>132</v>
      </c>
      <c r="H16" s="23" t="s">
        <v>190</v>
      </c>
      <c r="I16" s="15"/>
    </row>
    <row r="17" spans="3:8" ht="15">
      <c r="C17" s="6" t="s">
        <v>200</v>
      </c>
      <c r="D17" s="6" t="s">
        <v>0</v>
      </c>
      <c r="E17" s="8">
        <v>0.5897930419166261</v>
      </c>
      <c r="F17" s="8">
        <v>0.6584793878307086</v>
      </c>
      <c r="G17" s="29">
        <v>466</v>
      </c>
      <c r="H17" s="7">
        <v>35.08947883121353</v>
      </c>
    </row>
    <row r="18" spans="3:8" ht="15">
      <c r="C18" s="9" t="s">
        <v>175</v>
      </c>
      <c r="D18" s="9" t="s">
        <v>1</v>
      </c>
      <c r="E18" s="11">
        <v>0.514969739541309</v>
      </c>
      <c r="F18" s="11">
        <v>0.5678409083552863</v>
      </c>
      <c r="G18" s="18">
        <v>2451</v>
      </c>
      <c r="H18" s="10">
        <v>132.88310462736405</v>
      </c>
    </row>
    <row r="19" spans="3:8" ht="15">
      <c r="C19" s="9" t="s">
        <v>179</v>
      </c>
      <c r="D19" s="9" t="s">
        <v>1</v>
      </c>
      <c r="E19" s="11">
        <v>0.5918150549847698</v>
      </c>
      <c r="F19" s="11">
        <v>0.659737250970522</v>
      </c>
      <c r="G19" s="18">
        <v>3623</v>
      </c>
      <c r="H19" s="10">
        <v>201.30772262185005</v>
      </c>
    </row>
    <row r="20" spans="3:8" ht="15">
      <c r="C20" s="9" t="s">
        <v>201</v>
      </c>
      <c r="D20" s="9" t="s">
        <v>3</v>
      </c>
      <c r="E20" s="11">
        <v>0.6223449074242132</v>
      </c>
      <c r="F20" s="11">
        <v>0.6724928290914522</v>
      </c>
      <c r="G20" s="18">
        <v>1541</v>
      </c>
      <c r="H20" s="10">
        <v>71.23640774604903</v>
      </c>
    </row>
    <row r="21" spans="3:8" ht="15">
      <c r="C21" s="9" t="s">
        <v>202</v>
      </c>
      <c r="D21" s="9" t="s">
        <v>3</v>
      </c>
      <c r="E21" s="11">
        <v>0.6079414462360413</v>
      </c>
      <c r="F21" s="11">
        <v>0.707660853794683</v>
      </c>
      <c r="G21" s="18">
        <v>1033</v>
      </c>
      <c r="H21" s="10">
        <v>71.64205687791453</v>
      </c>
    </row>
    <row r="22" spans="3:8" ht="15">
      <c r="C22" s="9" t="s">
        <v>203</v>
      </c>
      <c r="D22" s="9" t="s">
        <v>3</v>
      </c>
      <c r="E22" s="11">
        <v>0.656804316726085</v>
      </c>
      <c r="F22" s="11">
        <v>0.7099772492499481</v>
      </c>
      <c r="G22" s="18">
        <v>1285</v>
      </c>
      <c r="H22" s="10">
        <v>83.82437810462777</v>
      </c>
    </row>
    <row r="23" spans="3:8" ht="15">
      <c r="C23" s="9" t="s">
        <v>204</v>
      </c>
      <c r="D23" s="9" t="s">
        <v>3</v>
      </c>
      <c r="E23" s="11">
        <v>0.5888783285575009</v>
      </c>
      <c r="F23" s="11">
        <v>0.658423150060539</v>
      </c>
      <c r="G23" s="18">
        <v>1311</v>
      </c>
      <c r="H23" s="10">
        <v>67.09441705931275</v>
      </c>
    </row>
    <row r="24" spans="3:8" ht="15">
      <c r="C24" s="9" t="s">
        <v>205</v>
      </c>
      <c r="D24" s="9" t="s">
        <v>5</v>
      </c>
      <c r="E24" s="11">
        <v>0.6778353338203414</v>
      </c>
      <c r="F24" s="11">
        <v>0.7606226192408397</v>
      </c>
      <c r="G24" s="18">
        <v>406</v>
      </c>
      <c r="H24" s="10">
        <v>87.18075008163312</v>
      </c>
    </row>
    <row r="25" spans="3:8" ht="15">
      <c r="C25" s="9" t="s">
        <v>178</v>
      </c>
      <c r="D25" s="9" t="s">
        <v>5</v>
      </c>
      <c r="E25" s="11">
        <v>0.6447287287416852</v>
      </c>
      <c r="F25" s="11">
        <v>0.7285608445317376</v>
      </c>
      <c r="G25" s="18">
        <v>1613</v>
      </c>
      <c r="H25" s="10">
        <v>189.0886323508172</v>
      </c>
    </row>
    <row r="26" spans="3:8" ht="15">
      <c r="C26" s="9" t="s">
        <v>206</v>
      </c>
      <c r="D26" s="9" t="s">
        <v>5</v>
      </c>
      <c r="E26" s="11">
        <v>0.6664302283814459</v>
      </c>
      <c r="F26" s="11">
        <v>0.7578912572392437</v>
      </c>
      <c r="G26" s="18">
        <v>148</v>
      </c>
      <c r="H26" s="10">
        <v>25.87431551197166</v>
      </c>
    </row>
    <row r="27" spans="3:8" ht="15">
      <c r="C27" s="12" t="s">
        <v>207</v>
      </c>
      <c r="D27" s="12" t="s">
        <v>2</v>
      </c>
      <c r="E27" s="14">
        <v>0.5361931601101587</v>
      </c>
      <c r="F27" s="14">
        <v>0.5927874767416956</v>
      </c>
      <c r="G27" s="19">
        <v>647</v>
      </c>
      <c r="H27" s="13">
        <v>34.06965066142887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showGridLines="0" zoomScalePageLayoutView="0" workbookViewId="0" topLeftCell="A1">
      <selection activeCell="A1" sqref="A1:IV65536"/>
    </sheetView>
  </sheetViews>
  <sheetFormatPr defaultColWidth="9.140625" defaultRowHeight="15"/>
  <cols>
    <col min="1" max="1" width="61.8515625" style="31" bestFit="1" customWidth="1"/>
    <col min="2" max="2" width="18.8515625" style="31" bestFit="1" customWidth="1"/>
    <col min="3" max="3" width="24.00390625" style="31" bestFit="1" customWidth="1"/>
    <col min="4" max="16384" width="9.140625" style="31" customWidth="1"/>
  </cols>
  <sheetData>
    <row r="1" ht="15">
      <c r="A1" s="32" t="s">
        <v>248</v>
      </c>
    </row>
    <row r="3" spans="1:3" ht="15">
      <c r="A3" s="45" t="s">
        <v>162</v>
      </c>
      <c r="B3" s="34" t="s">
        <v>159</v>
      </c>
      <c r="C3" s="35" t="s">
        <v>160</v>
      </c>
    </row>
    <row r="4" spans="1:3" ht="15">
      <c r="A4" s="36" t="s">
        <v>154</v>
      </c>
      <c r="B4" s="48">
        <v>8</v>
      </c>
      <c r="C4" s="49">
        <v>0.10526315789473684</v>
      </c>
    </row>
    <row r="5" spans="1:3" ht="15">
      <c r="A5" s="36" t="s">
        <v>155</v>
      </c>
      <c r="B5" s="48">
        <v>11</v>
      </c>
      <c r="C5" s="49">
        <v>0.14473684210526316</v>
      </c>
    </row>
    <row r="6" spans="1:3" ht="15">
      <c r="A6" s="36" t="s">
        <v>156</v>
      </c>
      <c r="B6" s="48">
        <v>52</v>
      </c>
      <c r="C6" s="49">
        <v>0.6842105263157895</v>
      </c>
    </row>
    <row r="7" spans="1:3" ht="15">
      <c r="A7" s="36" t="s">
        <v>157</v>
      </c>
      <c r="B7" s="48">
        <v>4</v>
      </c>
      <c r="C7" s="49">
        <v>0.05263157894736842</v>
      </c>
    </row>
    <row r="8" spans="1:3" ht="15">
      <c r="A8" s="36" t="s">
        <v>158</v>
      </c>
      <c r="B8" s="48">
        <v>1</v>
      </c>
      <c r="C8" s="49">
        <v>0.013157894736842105</v>
      </c>
    </row>
    <row r="9" spans="1:3" ht="15">
      <c r="A9" s="45" t="s">
        <v>6</v>
      </c>
      <c r="B9" s="34">
        <v>76</v>
      </c>
      <c r="C9" s="50">
        <v>1</v>
      </c>
    </row>
    <row r="11" spans="1:3" ht="15">
      <c r="A11" s="45" t="s">
        <v>163</v>
      </c>
      <c r="B11" s="34" t="s">
        <v>159</v>
      </c>
      <c r="C11" s="35" t="s">
        <v>160</v>
      </c>
    </row>
    <row r="12" spans="1:3" ht="15">
      <c r="A12" s="36" t="s">
        <v>154</v>
      </c>
      <c r="B12" s="48">
        <v>5</v>
      </c>
      <c r="C12" s="49">
        <v>0.078125</v>
      </c>
    </row>
    <row r="13" spans="1:3" ht="15">
      <c r="A13" s="36" t="s">
        <v>155</v>
      </c>
      <c r="B13" s="48">
        <v>6</v>
      </c>
      <c r="C13" s="49">
        <v>0.09375</v>
      </c>
    </row>
    <row r="14" spans="1:3" ht="15">
      <c r="A14" s="36" t="s">
        <v>156</v>
      </c>
      <c r="B14" s="48">
        <v>49</v>
      </c>
      <c r="C14" s="49">
        <v>0.765625</v>
      </c>
    </row>
    <row r="15" spans="1:3" ht="15">
      <c r="A15" s="36" t="s">
        <v>157</v>
      </c>
      <c r="B15" s="48">
        <v>2</v>
      </c>
      <c r="C15" s="49">
        <v>0.03125</v>
      </c>
    </row>
    <row r="16" spans="1:3" ht="15">
      <c r="A16" s="36" t="s">
        <v>158</v>
      </c>
      <c r="B16" s="48">
        <v>2</v>
      </c>
      <c r="C16" s="49">
        <v>0.03125</v>
      </c>
    </row>
    <row r="17" spans="1:3" ht="15">
      <c r="A17" s="45" t="s">
        <v>6</v>
      </c>
      <c r="B17" s="34">
        <v>64</v>
      </c>
      <c r="C17" s="50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Duong, Stephanie</dc:creator>
  <cp:keywords/>
  <dc:description/>
  <cp:lastModifiedBy>Wright, Nicholas</cp:lastModifiedBy>
  <dcterms:created xsi:type="dcterms:W3CDTF">2019-08-28T22:44:41Z</dcterms:created>
  <dcterms:modified xsi:type="dcterms:W3CDTF">2020-03-12T00:58:13Z</dcterms:modified>
  <cp:category/>
  <cp:version/>
  <cp:contentType/>
  <cp:contentStatus/>
</cp:coreProperties>
</file>